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activeTab="0"/>
  </bookViews>
  <sheets>
    <sheet name="請求書（総括表）" sheetId="1" r:id="rId1"/>
    <sheet name="記入例 " sheetId="2" r:id="rId2"/>
  </sheets>
  <definedNames>
    <definedName name="_xlnm.Print_Area" localSheetId="1">'記入例 '!$A$1:$N$34</definedName>
    <definedName name="_xlnm.Print_Area" localSheetId="0">'請求書（総括表）'!$A$1:$N$34</definedName>
  </definedNames>
  <calcPr fullCalcOnLoad="1"/>
</workbook>
</file>

<file path=xl/sharedStrings.xml><?xml version="1.0" encoding="utf-8"?>
<sst xmlns="http://schemas.openxmlformats.org/spreadsheetml/2006/main" count="124" uniqueCount="64">
  <si>
    <t>工事名</t>
  </si>
  <si>
    <t>郵　便　番　号</t>
  </si>
  <si>
    <t>会　　社　 名</t>
  </si>
  <si>
    <t>代表者氏名</t>
  </si>
  <si>
    <t>電 話 番 号</t>
  </si>
  <si>
    <t>F A X 番 号</t>
  </si>
  <si>
    <t>住　　　　　所</t>
  </si>
  <si>
    <t>〒</t>
  </si>
  <si>
    <t>　（　　　　　　　）　　　　　　－</t>
  </si>
  <si>
    <t>－</t>
  </si>
  <si>
    <t>円（消費税込）</t>
  </si>
  <si>
    <t>　関口廣建設株式会社　御中</t>
  </si>
  <si>
    <t>○○工事</t>
  </si>
  <si>
    <t>○○維持工事</t>
  </si>
  <si>
    <t>△△設置工事</t>
  </si>
  <si>
    <t>消費税</t>
  </si>
  <si>
    <t>口座番号</t>
  </si>
  <si>
    <t>合計</t>
  </si>
  <si>
    <t>　　　　㊞</t>
  </si>
  <si>
    <t>工事内容</t>
  </si>
  <si>
    <t>足場工事</t>
  </si>
  <si>
    <t>外構工事</t>
  </si>
  <si>
    <t>今回請求額</t>
  </si>
  <si>
    <t>締切分</t>
  </si>
  <si>
    <t>本店・支店・支所</t>
  </si>
  <si>
    <t>普通・当座</t>
  </si>
  <si>
    <t>振込先　</t>
  </si>
  <si>
    <t>契約額（税抜）</t>
  </si>
  <si>
    <t>小林</t>
  </si>
  <si>
    <t>請求者名</t>
  </si>
  <si>
    <t>（　　　　　　　　）</t>
  </si>
  <si>
    <t>（　　　　　　　　　　　　　）</t>
  </si>
  <si>
    <t>（　　　　　　　）</t>
  </si>
  <si>
    <t>残額</t>
  </si>
  <si>
    <t>（Ａ）</t>
  </si>
  <si>
    <t>（Ｂ）</t>
  </si>
  <si>
    <t>（Ａ－Ｂ）</t>
  </si>
  <si>
    <t>２５　日</t>
  </si>
  <si>
    <t>年　　　　月　</t>
  </si>
  <si>
    <t>工事NO</t>
  </si>
  <si>
    <t>前回迄の請求額</t>
  </si>
  <si>
    <t>関口廣現場代理人</t>
  </si>
  <si>
    <t>請求額　　　　(税抜き)</t>
  </si>
  <si>
    <t>　　　当月請求金額：</t>
  </si>
  <si>
    <t>　出来高請求がある場合記入してください。</t>
  </si>
  <si>
    <t>※　関口廣建設確認欄</t>
  </si>
  <si>
    <t>確認印</t>
  </si>
  <si>
    <t>※</t>
  </si>
  <si>
    <t>銀行・信金・信組・（　　　　　）　</t>
  </si>
  <si>
    <t>口座名義　ｶﾀｶﾅ　　（</t>
  </si>
  <si>
    <t>)</t>
  </si>
  <si>
    <t>消費税率</t>
  </si>
  <si>
    <r>
      <t xml:space="preserve">←税率がかわった時はここに
</t>
    </r>
    <r>
      <rPr>
        <sz val="11"/>
        <color indexed="10"/>
        <rFont val="ＭＳ Ｐゴシック"/>
        <family val="3"/>
      </rPr>
      <t>数字のみ</t>
    </r>
    <r>
      <rPr>
        <sz val="11"/>
        <color theme="1"/>
        <rFont val="Calibri"/>
        <family val="3"/>
      </rPr>
      <t>入力して下さい。</t>
    </r>
  </si>
  <si>
    <t>　</t>
  </si>
  <si>
    <t>Ｔ　　-　　　　　-　　　　　　-</t>
  </si>
  <si>
    <t>合　　　　　　計　　　</t>
  </si>
  <si>
    <t>適格請求書発行事業者登録番号</t>
  </si>
  <si>
    <t>発注番号
(100万以上)</t>
  </si>
  <si>
    <r>
      <t xml:space="preserve">　　　　　　　※ </t>
    </r>
    <r>
      <rPr>
        <sz val="11"/>
        <color indexed="10"/>
        <rFont val="ＭＳ Ｐ明朝"/>
        <family val="1"/>
      </rPr>
      <t>同月末までに弊社必着</t>
    </r>
    <r>
      <rPr>
        <sz val="11"/>
        <color indexed="8"/>
        <rFont val="ＭＳ Ｐ明朝"/>
        <family val="1"/>
      </rPr>
      <t>になるよう、「請求書(総括表）」、内訳明細がある場合は「貴社の請求書」をつけてご提出ください。</t>
    </r>
  </si>
  <si>
    <t>2207-1</t>
  </si>
  <si>
    <t>関口廣
担当者
確認欄</t>
  </si>
  <si>
    <t>※</t>
  </si>
  <si>
    <t>高島</t>
  </si>
  <si>
    <t>関口</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</si>
</sst>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Red]\-#,##0;;@"/>
    <numFmt numFmtId="185" formatCode="#,##0_);[Red]\(#,##0\);;@"/>
    <numFmt numFmtId="186" formatCode="yyyy&quot;年&quot;m&quot;月&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10"/>
      <name val="ＭＳ Ｐ明朝"/>
      <family val="1"/>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2"/>
      <color indexed="8"/>
      <name val="ＭＳ Ｐ明朝"/>
      <family val="1"/>
    </font>
    <font>
      <sz val="12"/>
      <color indexed="8"/>
      <name val="ＭＳ Ｐゴシック"/>
      <family val="3"/>
    </font>
    <font>
      <sz val="16"/>
      <color indexed="8"/>
      <name val="ＭＳ Ｐ明朝"/>
      <family val="1"/>
    </font>
    <font>
      <sz val="14"/>
      <color indexed="8"/>
      <name val="ＭＳ Ｐ明朝"/>
      <family val="1"/>
    </font>
    <font>
      <sz val="13.2"/>
      <color indexed="63"/>
      <name val="Verdana"/>
      <family val="2"/>
    </font>
    <font>
      <sz val="9"/>
      <color indexed="8"/>
      <name val="ＭＳ Ｐ明朝"/>
      <family val="1"/>
    </font>
    <font>
      <sz val="10"/>
      <color indexed="8"/>
      <name val="ＭＳ Ｐ明朝"/>
      <family val="1"/>
    </font>
    <font>
      <sz val="14"/>
      <color indexed="8"/>
      <name val="AR P明朝体U"/>
      <family val="3"/>
    </font>
    <font>
      <sz val="6"/>
      <color indexed="8"/>
      <name val="ＭＳ Ｐ明朝"/>
      <family val="1"/>
    </font>
    <font>
      <sz val="8"/>
      <color indexed="8"/>
      <name val="ＭＳ Ｐ明朝"/>
      <family val="1"/>
    </font>
    <font>
      <sz val="8"/>
      <color indexed="8"/>
      <name val="ＭＳ Ｐゴシック"/>
      <family val="3"/>
    </font>
    <font>
      <sz val="10"/>
      <color indexed="8"/>
      <name val="ＭＳ Ｐゴシック"/>
      <family val="3"/>
    </font>
    <font>
      <b/>
      <u val="single"/>
      <sz val="18"/>
      <color indexed="8"/>
      <name val="ＭＳ Ｐゴシック"/>
      <family val="3"/>
    </font>
    <font>
      <b/>
      <u val="single"/>
      <sz val="18"/>
      <color indexed="8"/>
      <name val="Calibri"/>
      <family val="2"/>
    </font>
    <font>
      <sz val="18"/>
      <color indexed="8"/>
      <name val="ＭＳ Ｐゴシック"/>
      <family val="3"/>
    </font>
    <font>
      <sz val="18"/>
      <color indexed="8"/>
      <name val="Calibri"/>
      <family val="2"/>
    </font>
    <font>
      <sz val="18"/>
      <color indexed="10"/>
      <name val="ＭＳ Ｐゴシック"/>
      <family val="3"/>
    </font>
    <font>
      <sz val="18"/>
      <color indexed="10"/>
      <name val="Calibri"/>
      <family val="2"/>
    </font>
    <font>
      <u val="single"/>
      <sz val="18"/>
      <color indexed="8"/>
      <name val="ＭＳ Ｐゴシック"/>
      <family val="3"/>
    </font>
    <font>
      <sz val="11"/>
      <color indexed="8"/>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6"/>
      <color theme="1"/>
      <name val="Calibri"/>
      <family val="3"/>
    </font>
    <font>
      <sz val="12"/>
      <color theme="1"/>
      <name val="ＭＳ Ｐ明朝"/>
      <family val="1"/>
    </font>
    <font>
      <sz val="16"/>
      <color theme="1"/>
      <name val="ＭＳ Ｐ明朝"/>
      <family val="1"/>
    </font>
    <font>
      <sz val="12"/>
      <color theme="1"/>
      <name val="Calibri"/>
      <family val="3"/>
    </font>
    <font>
      <sz val="14"/>
      <color theme="1"/>
      <name val="ＭＳ Ｐ明朝"/>
      <family val="1"/>
    </font>
    <font>
      <sz val="13.2"/>
      <color rgb="FF555555"/>
      <name val="Verdana"/>
      <family val="2"/>
    </font>
    <font>
      <sz val="10"/>
      <color theme="1"/>
      <name val="ＭＳ Ｐ明朝"/>
      <family val="1"/>
    </font>
    <font>
      <sz val="10"/>
      <color theme="1"/>
      <name val="Calibri"/>
      <family val="3"/>
    </font>
    <font>
      <sz val="14"/>
      <color theme="1"/>
      <name val="AR P明朝体U"/>
      <family val="3"/>
    </font>
    <font>
      <sz val="6"/>
      <color theme="1"/>
      <name val="ＭＳ Ｐ明朝"/>
      <family val="1"/>
    </font>
    <font>
      <sz val="8"/>
      <color theme="1"/>
      <name val="ＭＳ Ｐ明朝"/>
      <family val="1"/>
    </font>
    <font>
      <sz val="9"/>
      <color theme="1"/>
      <name val="ＭＳ Ｐ明朝"/>
      <family val="1"/>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dotted"/>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dotted"/>
      <right>
        <color indexed="63"/>
      </right>
      <top style="dotted"/>
      <bottom>
        <color indexed="63"/>
      </bottom>
    </border>
    <border>
      <left style="thin"/>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style="medium"/>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dotted"/>
      <right style="medium"/>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color indexed="63"/>
      </right>
      <top>
        <color indexed="63"/>
      </top>
      <bottom style="dotted"/>
    </border>
    <border>
      <left style="dotted"/>
      <right>
        <color indexed="63"/>
      </right>
      <top>
        <color indexed="63"/>
      </top>
      <bottom style="dotted"/>
    </border>
    <border>
      <left>
        <color indexed="63"/>
      </left>
      <right style="dotted"/>
      <top>
        <color indexed="63"/>
      </top>
      <bottom style="dotted"/>
    </border>
    <border>
      <left style="medium"/>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style="medium"/>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double"/>
      <right style="medium"/>
      <top style="medium"/>
      <bottom>
        <color indexed="63"/>
      </bottom>
    </border>
    <border>
      <left style="double"/>
      <right style="medium"/>
      <top>
        <color indexed="63"/>
      </top>
      <bottom style="medium"/>
    </border>
    <border>
      <left style="double"/>
      <right style="medium"/>
      <top>
        <color indexed="63"/>
      </top>
      <bottom style="thin"/>
    </border>
    <border>
      <left style="double"/>
      <right style="medium"/>
      <top style="thin"/>
      <bottom style="thin"/>
    </border>
    <border>
      <left style="double"/>
      <right style="medium"/>
      <top style="thin"/>
      <bottom style="medium"/>
    </border>
    <border>
      <left style="double"/>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Fill="1" applyBorder="1" applyAlignment="1">
      <alignment vertical="center"/>
    </xf>
    <xf numFmtId="0" fontId="63" fillId="0" borderId="10" xfId="0" applyFont="1" applyFill="1" applyBorder="1" applyAlignment="1">
      <alignment vertical="center"/>
    </xf>
    <xf numFmtId="0" fontId="63" fillId="0" borderId="11" xfId="0" applyFont="1" applyFill="1" applyBorder="1" applyAlignment="1">
      <alignment vertical="center"/>
    </xf>
    <xf numFmtId="0" fontId="0" fillId="0" borderId="12" xfId="0" applyFill="1" applyBorder="1" applyAlignment="1">
      <alignment vertical="center"/>
    </xf>
    <xf numFmtId="0" fontId="63" fillId="0" borderId="0" xfId="0" applyFont="1" applyFill="1" applyBorder="1" applyAlignment="1">
      <alignment vertical="center"/>
    </xf>
    <xf numFmtId="0" fontId="66" fillId="0" borderId="10" xfId="0" applyFont="1" applyFill="1" applyBorder="1" applyAlignment="1">
      <alignment vertical="center"/>
    </xf>
    <xf numFmtId="0" fontId="66" fillId="0" borderId="0" xfId="0" applyFont="1" applyFill="1" applyBorder="1" applyAlignment="1">
      <alignment vertical="center"/>
    </xf>
    <xf numFmtId="0" fontId="64" fillId="0" borderId="12" xfId="0" applyFont="1" applyFill="1" applyBorder="1" applyAlignment="1">
      <alignment vertical="center"/>
    </xf>
    <xf numFmtId="0" fontId="64" fillId="0" borderId="0" xfId="0" applyFont="1" applyFill="1" applyBorder="1" applyAlignment="1">
      <alignment vertical="center"/>
    </xf>
    <xf numFmtId="0" fontId="65" fillId="0" borderId="0" xfId="0" applyFont="1" applyFill="1" applyBorder="1" applyAlignment="1">
      <alignment horizontal="right" vertical="center"/>
    </xf>
    <xf numFmtId="0" fontId="67" fillId="0" borderId="0" xfId="0" applyFont="1" applyFill="1" applyBorder="1" applyAlignment="1">
      <alignment vertical="center"/>
    </xf>
    <xf numFmtId="0" fontId="65" fillId="0" borderId="13" xfId="0" applyFont="1" applyFill="1" applyBorder="1" applyAlignment="1">
      <alignment horizontal="distributed" vertical="center"/>
    </xf>
    <xf numFmtId="0" fontId="65" fillId="0" borderId="0" xfId="0" applyFont="1" applyFill="1" applyBorder="1" applyAlignment="1">
      <alignment horizontal="distributed" vertical="center"/>
    </xf>
    <xf numFmtId="0" fontId="63" fillId="0" borderId="14" xfId="0" applyFont="1" applyFill="1" applyBorder="1" applyAlignment="1">
      <alignment vertical="center"/>
    </xf>
    <xf numFmtId="0" fontId="65" fillId="0" borderId="15" xfId="0" applyFont="1" applyFill="1" applyBorder="1" applyAlignment="1">
      <alignment horizontal="distributed" vertical="center"/>
    </xf>
    <xf numFmtId="0" fontId="66" fillId="0" borderId="15" xfId="0" applyFont="1" applyFill="1" applyBorder="1" applyAlignment="1">
      <alignment vertical="center"/>
    </xf>
    <xf numFmtId="0" fontId="66" fillId="0" borderId="16" xfId="0" applyFont="1" applyFill="1" applyBorder="1" applyAlignment="1">
      <alignment vertical="center"/>
    </xf>
    <xf numFmtId="0" fontId="68" fillId="0" borderId="17" xfId="0" applyFont="1" applyFill="1"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9" fillId="0" borderId="0" xfId="0" applyFont="1" applyAlignment="1">
      <alignment horizontal="left" vertical="center" indent="1"/>
    </xf>
    <xf numFmtId="0" fontId="69" fillId="0" borderId="0" xfId="0" applyFont="1" applyAlignment="1">
      <alignment horizontal="left" vertical="center" indent="2"/>
    </xf>
    <xf numFmtId="0" fontId="63" fillId="0" borderId="19" xfId="0" applyFont="1" applyFill="1" applyBorder="1" applyAlignment="1">
      <alignment vertical="center"/>
    </xf>
    <xf numFmtId="0" fontId="0" fillId="0" borderId="19" xfId="0" applyFill="1" applyBorder="1" applyAlignment="1">
      <alignment vertical="center"/>
    </xf>
    <xf numFmtId="0" fontId="65" fillId="0" borderId="12" xfId="0" applyFont="1" applyFill="1" applyBorder="1" applyAlignment="1">
      <alignment vertical="center"/>
    </xf>
    <xf numFmtId="0" fontId="65" fillId="0" borderId="20" xfId="0" applyFont="1" applyFill="1" applyBorder="1" applyAlignment="1">
      <alignment horizontal="left" vertical="center"/>
    </xf>
    <xf numFmtId="0" fontId="66" fillId="0" borderId="0" xfId="0" applyFont="1" applyFill="1" applyBorder="1" applyAlignment="1">
      <alignment horizontal="right" vertical="center"/>
    </xf>
    <xf numFmtId="0" fontId="64" fillId="0" borderId="21" xfId="0" applyFont="1" applyFill="1" applyBorder="1" applyAlignment="1">
      <alignment vertical="center"/>
    </xf>
    <xf numFmtId="0" fontId="63" fillId="0" borderId="0" xfId="0" applyFont="1" applyFill="1" applyBorder="1" applyAlignment="1">
      <alignment horizontal="center" vertical="center"/>
    </xf>
    <xf numFmtId="38" fontId="63" fillId="0" borderId="22" xfId="49" applyFont="1" applyFill="1" applyBorder="1" applyAlignment="1">
      <alignment vertical="center" shrinkToFit="1"/>
    </xf>
    <xf numFmtId="38" fontId="63" fillId="0" borderId="23" xfId="49" applyFont="1" applyFill="1" applyBorder="1" applyAlignment="1">
      <alignment vertical="center" shrinkToFit="1"/>
    </xf>
    <xf numFmtId="0" fontId="0" fillId="0" borderId="17" xfId="0" applyFill="1" applyBorder="1" applyAlignment="1">
      <alignment vertical="center"/>
    </xf>
    <xf numFmtId="0" fontId="63" fillId="0" borderId="24" xfId="0" applyFont="1" applyFill="1" applyBorder="1" applyAlignment="1">
      <alignment vertical="center"/>
    </xf>
    <xf numFmtId="38" fontId="63" fillId="0" borderId="25" xfId="49" applyFont="1" applyFill="1" applyBorder="1" applyAlignment="1">
      <alignment vertical="center" shrinkToFit="1"/>
    </xf>
    <xf numFmtId="184" fontId="63" fillId="0" borderId="22" xfId="49" applyNumberFormat="1" applyFont="1" applyFill="1" applyBorder="1" applyAlignment="1">
      <alignment horizontal="right" vertical="center" shrinkToFit="1"/>
    </xf>
    <xf numFmtId="184" fontId="63" fillId="0" borderId="22" xfId="49" applyNumberFormat="1" applyFont="1" applyFill="1" applyBorder="1" applyAlignment="1">
      <alignment vertical="center" shrinkToFit="1"/>
    </xf>
    <xf numFmtId="184" fontId="63" fillId="0" borderId="26" xfId="49" applyNumberFormat="1" applyFont="1" applyFill="1" applyBorder="1" applyAlignment="1">
      <alignment horizontal="right" vertical="center" shrinkToFit="1"/>
    </xf>
    <xf numFmtId="184" fontId="63" fillId="0" borderId="26" xfId="49" applyNumberFormat="1" applyFont="1" applyFill="1" applyBorder="1" applyAlignment="1">
      <alignment vertical="center" shrinkToFit="1"/>
    </xf>
    <xf numFmtId="0" fontId="63" fillId="0" borderId="27" xfId="0" applyFont="1" applyFill="1" applyBorder="1" applyAlignment="1">
      <alignment horizontal="center" vertical="center" shrinkToFit="1"/>
    </xf>
    <xf numFmtId="0" fontId="67" fillId="0" borderId="28" xfId="0" applyFont="1" applyFill="1" applyBorder="1" applyAlignment="1">
      <alignment vertical="center"/>
    </xf>
    <xf numFmtId="0" fontId="65" fillId="0" borderId="28" xfId="0" applyFont="1" applyFill="1" applyBorder="1" applyAlignment="1">
      <alignment vertical="center"/>
    </xf>
    <xf numFmtId="0" fontId="64" fillId="0" borderId="28" xfId="0" applyFont="1" applyBorder="1" applyAlignment="1">
      <alignment vertical="center"/>
    </xf>
    <xf numFmtId="0" fontId="63" fillId="0" borderId="29" xfId="0" applyFont="1" applyFill="1" applyBorder="1" applyAlignment="1">
      <alignment vertical="center"/>
    </xf>
    <xf numFmtId="0" fontId="63" fillId="0" borderId="24" xfId="0" applyFont="1" applyFill="1" applyBorder="1" applyAlignment="1">
      <alignment horizontal="right" vertical="center"/>
    </xf>
    <xf numFmtId="0" fontId="63" fillId="0" borderId="30" xfId="0" applyFont="1" applyFill="1" applyBorder="1" applyAlignment="1">
      <alignment vertical="center"/>
    </xf>
    <xf numFmtId="0" fontId="0" fillId="0" borderId="31" xfId="0" applyFill="1" applyBorder="1" applyAlignment="1">
      <alignment vertical="center"/>
    </xf>
    <xf numFmtId="184" fontId="63" fillId="33" borderId="26" xfId="49" applyNumberFormat="1" applyFont="1" applyFill="1" applyBorder="1" applyAlignment="1">
      <alignment horizontal="right" vertical="center" shrinkToFit="1"/>
    </xf>
    <xf numFmtId="184" fontId="63" fillId="33" borderId="22" xfId="49" applyNumberFormat="1" applyFont="1" applyFill="1" applyBorder="1" applyAlignment="1">
      <alignment horizontal="right" vertical="center" shrinkToFit="1"/>
    </xf>
    <xf numFmtId="184" fontId="63" fillId="33" borderId="27" xfId="49" applyNumberFormat="1" applyFont="1" applyFill="1" applyBorder="1" applyAlignment="1">
      <alignment horizontal="right" vertical="center" shrinkToFit="1"/>
    </xf>
    <xf numFmtId="184" fontId="63" fillId="33" borderId="26" xfId="49" applyNumberFormat="1" applyFont="1" applyFill="1" applyBorder="1" applyAlignment="1">
      <alignment vertical="center" shrinkToFit="1"/>
    </xf>
    <xf numFmtId="184" fontId="63" fillId="33" borderId="22" xfId="49" applyNumberFormat="1" applyFont="1" applyFill="1" applyBorder="1" applyAlignment="1">
      <alignment vertical="center" shrinkToFit="1"/>
    </xf>
    <xf numFmtId="184" fontId="63" fillId="33" borderId="25" xfId="49" applyNumberFormat="1" applyFont="1" applyFill="1" applyBorder="1" applyAlignment="1">
      <alignment vertical="center" shrinkToFit="1"/>
    </xf>
    <xf numFmtId="0" fontId="63" fillId="34" borderId="29" xfId="0" applyFont="1" applyFill="1" applyBorder="1" applyAlignment="1">
      <alignment vertical="center"/>
    </xf>
    <xf numFmtId="0" fontId="63" fillId="34" borderId="24" xfId="0" applyFont="1" applyFill="1" applyBorder="1" applyAlignment="1">
      <alignment vertical="center"/>
    </xf>
    <xf numFmtId="0" fontId="63" fillId="34" borderId="24" xfId="0" applyFont="1" applyFill="1" applyBorder="1" applyAlignment="1">
      <alignment horizontal="right" vertical="center"/>
    </xf>
    <xf numFmtId="0" fontId="63" fillId="34" borderId="30" xfId="0" applyFont="1" applyFill="1" applyBorder="1" applyAlignment="1">
      <alignment vertical="center"/>
    </xf>
    <xf numFmtId="0" fontId="0" fillId="34" borderId="31" xfId="0" applyFill="1" applyBorder="1" applyAlignment="1">
      <alignment vertical="center"/>
    </xf>
    <xf numFmtId="0" fontId="67" fillId="0" borderId="0" xfId="0" applyFont="1" applyAlignment="1">
      <alignment vertical="center" wrapText="1"/>
    </xf>
    <xf numFmtId="0" fontId="0" fillId="0" borderId="22" xfId="0" applyBorder="1" applyAlignment="1">
      <alignment horizontal="center" vertical="center"/>
    </xf>
    <xf numFmtId="0" fontId="0" fillId="0" borderId="0" xfId="0" applyFill="1" applyBorder="1" applyAlignment="1">
      <alignment horizontal="right" vertical="center"/>
    </xf>
    <xf numFmtId="0" fontId="67" fillId="0" borderId="32"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34"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0" borderId="34" xfId="0" applyFont="1" applyFill="1" applyBorder="1" applyAlignment="1" applyProtection="1">
      <alignment vertical="center"/>
      <protection locked="0"/>
    </xf>
    <xf numFmtId="0" fontId="65" fillId="0" borderId="35" xfId="0" applyFont="1" applyFill="1" applyBorder="1" applyAlignment="1" applyProtection="1">
      <alignment vertical="center"/>
      <protection locked="0"/>
    </xf>
    <xf numFmtId="0" fontId="65" fillId="0" borderId="20" xfId="0" applyFont="1" applyFill="1" applyBorder="1" applyAlignment="1" applyProtection="1">
      <alignment horizontal="distributed" vertical="center"/>
      <protection locked="0"/>
    </xf>
    <xf numFmtId="0" fontId="65" fillId="0" borderId="32"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65" fillId="0" borderId="36" xfId="0" applyFont="1" applyFill="1" applyBorder="1" applyAlignment="1" applyProtection="1">
      <alignment horizontal="distributed" vertical="center"/>
      <protection locked="0"/>
    </xf>
    <xf numFmtId="0" fontId="66" fillId="0" borderId="35" xfId="0" applyFont="1" applyFill="1" applyBorder="1" applyAlignment="1" applyProtection="1">
      <alignment vertical="center"/>
      <protection locked="0"/>
    </xf>
    <xf numFmtId="0" fontId="66" fillId="0" borderId="37" xfId="0" applyFont="1" applyFill="1" applyBorder="1" applyAlignment="1" applyProtection="1">
      <alignment horizontal="right" vertical="center"/>
      <protection locked="0"/>
    </xf>
    <xf numFmtId="0" fontId="63" fillId="0" borderId="38" xfId="0" applyFont="1" applyFill="1" applyBorder="1" applyAlignment="1" applyProtection="1">
      <alignment vertical="center" shrinkToFit="1"/>
      <protection locked="0"/>
    </xf>
    <xf numFmtId="0" fontId="63" fillId="0" borderId="25" xfId="0" applyFont="1" applyFill="1" applyBorder="1" applyAlignment="1" applyProtection="1">
      <alignment vertical="center" shrinkToFit="1"/>
      <protection locked="0"/>
    </xf>
    <xf numFmtId="0" fontId="63" fillId="0" borderId="39" xfId="0" applyFont="1" applyFill="1" applyBorder="1" applyAlignment="1" applyProtection="1">
      <alignment horizontal="center" vertical="center" shrinkToFit="1"/>
      <protection locked="0"/>
    </xf>
    <xf numFmtId="0" fontId="63" fillId="0" borderId="39" xfId="0" applyFont="1" applyFill="1" applyBorder="1" applyAlignment="1" applyProtection="1">
      <alignment vertical="center" shrinkToFit="1"/>
      <protection locked="0"/>
    </xf>
    <xf numFmtId="178" fontId="63" fillId="0" borderId="40" xfId="0" applyNumberFormat="1" applyFont="1" applyFill="1" applyBorder="1" applyAlignment="1" applyProtection="1">
      <alignment horizontal="right" vertical="center" shrinkToFit="1"/>
      <protection locked="0"/>
    </xf>
    <xf numFmtId="0" fontId="63" fillId="0" borderId="41" xfId="0" applyFont="1" applyFill="1" applyBorder="1" applyAlignment="1" applyProtection="1">
      <alignment vertical="center" shrinkToFit="1"/>
      <protection locked="0"/>
    </xf>
    <xf numFmtId="0" fontId="63" fillId="0" borderId="22" xfId="0" applyFont="1" applyFill="1" applyBorder="1" applyAlignment="1" applyProtection="1">
      <alignment vertical="center" shrinkToFit="1"/>
      <protection locked="0"/>
    </xf>
    <xf numFmtId="0" fontId="63" fillId="0" borderId="14" xfId="0" applyFont="1" applyFill="1" applyBorder="1" applyAlignment="1" applyProtection="1">
      <alignment horizontal="center" vertical="center" shrinkToFit="1"/>
      <protection locked="0"/>
    </xf>
    <xf numFmtId="0" fontId="63" fillId="0" borderId="14" xfId="0" applyFont="1" applyFill="1" applyBorder="1" applyAlignment="1" applyProtection="1">
      <alignment vertical="center" shrinkToFit="1"/>
      <protection locked="0"/>
    </xf>
    <xf numFmtId="178" fontId="63" fillId="0" borderId="14" xfId="0" applyNumberFormat="1" applyFont="1" applyFill="1" applyBorder="1" applyAlignment="1" applyProtection="1">
      <alignment horizontal="right" vertical="center" shrinkToFit="1"/>
      <protection locked="0"/>
    </xf>
    <xf numFmtId="178" fontId="63" fillId="0" borderId="39" xfId="0" applyNumberFormat="1" applyFont="1" applyFill="1" applyBorder="1" applyAlignment="1" applyProtection="1">
      <alignment horizontal="right" vertical="center" shrinkToFit="1"/>
      <protection locked="0"/>
    </xf>
    <xf numFmtId="178" fontId="65" fillId="0" borderId="22" xfId="0" applyNumberFormat="1" applyFont="1" applyFill="1" applyBorder="1" applyAlignment="1" applyProtection="1">
      <alignment horizontal="right" vertical="center" shrinkToFit="1"/>
      <protection locked="0"/>
    </xf>
    <xf numFmtId="0" fontId="63" fillId="0" borderId="42" xfId="0" applyFont="1" applyFill="1" applyBorder="1" applyAlignment="1" applyProtection="1">
      <alignment vertical="center" shrinkToFit="1"/>
      <protection locked="0"/>
    </xf>
    <xf numFmtId="0" fontId="63" fillId="0" borderId="23" xfId="0" applyFont="1" applyFill="1" applyBorder="1" applyAlignment="1" applyProtection="1">
      <alignment vertical="center" shrinkToFit="1"/>
      <protection locked="0"/>
    </xf>
    <xf numFmtId="0" fontId="63" fillId="0" borderId="43" xfId="0" applyFont="1" applyFill="1" applyBorder="1" applyAlignment="1" applyProtection="1">
      <alignment vertical="center" shrinkToFit="1"/>
      <protection locked="0"/>
    </xf>
    <xf numFmtId="178" fontId="65" fillId="0" borderId="23" xfId="0" applyNumberFormat="1" applyFont="1" applyFill="1" applyBorder="1" applyAlignment="1" applyProtection="1">
      <alignment horizontal="right" vertical="center" shrinkToFit="1"/>
      <protection locked="0"/>
    </xf>
    <xf numFmtId="178" fontId="63" fillId="0" borderId="43" xfId="0" applyNumberFormat="1" applyFont="1" applyFill="1" applyBorder="1" applyAlignment="1" applyProtection="1">
      <alignment horizontal="right" vertical="center" shrinkToFit="1"/>
      <protection locked="0"/>
    </xf>
    <xf numFmtId="177" fontId="64" fillId="0" borderId="22" xfId="0" applyNumberFormat="1" applyFont="1" applyBorder="1" applyAlignment="1" applyProtection="1">
      <alignment horizontal="center" vertical="center"/>
      <protection locked="0"/>
    </xf>
    <xf numFmtId="0" fontId="63" fillId="0" borderId="24" xfId="0" applyFont="1" applyFill="1" applyBorder="1" applyAlignment="1">
      <alignment horizontal="center" vertical="center"/>
    </xf>
    <xf numFmtId="185" fontId="63" fillId="35" borderId="17" xfId="0" applyNumberFormat="1" applyFont="1" applyFill="1" applyBorder="1" applyAlignment="1">
      <alignment horizontal="right" vertical="center"/>
    </xf>
    <xf numFmtId="184" fontId="63" fillId="35" borderId="17" xfId="49" applyNumberFormat="1" applyFont="1" applyFill="1" applyBorder="1" applyAlignment="1">
      <alignment horizontal="right" vertical="center"/>
    </xf>
    <xf numFmtId="0" fontId="63" fillId="35" borderId="17" xfId="0" applyFont="1" applyFill="1" applyBorder="1" applyAlignment="1">
      <alignment horizontal="center" vertical="center"/>
    </xf>
    <xf numFmtId="178" fontId="65" fillId="35" borderId="17" xfId="0" applyNumberFormat="1" applyFont="1" applyFill="1" applyBorder="1" applyAlignment="1">
      <alignment horizontal="right" vertical="center"/>
    </xf>
    <xf numFmtId="0" fontId="63" fillId="35" borderId="0" xfId="0" applyFont="1" applyFill="1" applyBorder="1" applyAlignment="1">
      <alignment vertical="center"/>
    </xf>
    <xf numFmtId="184" fontId="63" fillId="0" borderId="23" xfId="49" applyNumberFormat="1" applyFont="1" applyFill="1" applyBorder="1" applyAlignment="1">
      <alignment horizontal="right" vertical="center" shrinkToFit="1"/>
    </xf>
    <xf numFmtId="184" fontId="63" fillId="0" borderId="23" xfId="49" applyNumberFormat="1" applyFont="1" applyFill="1" applyBorder="1" applyAlignment="1">
      <alignment vertical="center" shrinkToFit="1"/>
    </xf>
    <xf numFmtId="185" fontId="63" fillId="0" borderId="44" xfId="0" applyNumberFormat="1" applyFont="1" applyFill="1" applyBorder="1" applyAlignment="1">
      <alignment horizontal="right" vertical="center"/>
    </xf>
    <xf numFmtId="184" fontId="63" fillId="0" borderId="30" xfId="49" applyNumberFormat="1" applyFont="1" applyFill="1" applyBorder="1" applyAlignment="1">
      <alignment horizontal="right" vertical="center"/>
    </xf>
    <xf numFmtId="0" fontId="63" fillId="0" borderId="0" xfId="0" applyFont="1" applyFill="1" applyBorder="1" applyAlignment="1">
      <alignment horizontal="center" vertical="center"/>
    </xf>
    <xf numFmtId="0" fontId="0" fillId="0" borderId="0" xfId="0" applyFont="1" applyAlignment="1">
      <alignment horizontal="center" vertical="center" wrapText="1"/>
    </xf>
    <xf numFmtId="0" fontId="63" fillId="0" borderId="45"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47" xfId="0" applyFont="1" applyFill="1" applyBorder="1" applyAlignment="1">
      <alignment horizontal="center" vertical="center"/>
    </xf>
    <xf numFmtId="0" fontId="0" fillId="0" borderId="27" xfId="0" applyBorder="1" applyAlignment="1">
      <alignment vertical="center"/>
    </xf>
    <xf numFmtId="0" fontId="63" fillId="0" borderId="11" xfId="0" applyFont="1" applyFill="1" applyBorder="1" applyAlignment="1">
      <alignment vertical="center" wrapText="1" shrinkToFit="1"/>
    </xf>
    <xf numFmtId="0" fontId="0" fillId="0" borderId="48" xfId="0" applyBorder="1" applyAlignment="1">
      <alignment vertical="center" wrapText="1"/>
    </xf>
    <xf numFmtId="0" fontId="70" fillId="0" borderId="47" xfId="0" applyFont="1" applyFill="1" applyBorder="1" applyAlignment="1">
      <alignment horizontal="center" vertical="center" wrapText="1" shrinkToFit="1"/>
    </xf>
    <xf numFmtId="0" fontId="71" fillId="0" borderId="27" xfId="0" applyFont="1" applyBorder="1" applyAlignment="1">
      <alignment vertical="center" wrapText="1"/>
    </xf>
    <xf numFmtId="0" fontId="0" fillId="0" borderId="27" xfId="0" applyBorder="1" applyAlignment="1">
      <alignment vertical="center" wrapText="1"/>
    </xf>
    <xf numFmtId="0" fontId="0" fillId="0" borderId="47" xfId="0" applyBorder="1" applyAlignment="1">
      <alignment vertical="center"/>
    </xf>
    <xf numFmtId="0" fontId="68" fillId="0" borderId="17" xfId="0" applyFont="1" applyFill="1" applyBorder="1" applyAlignment="1">
      <alignment horizontal="center" vertical="center"/>
    </xf>
    <xf numFmtId="184" fontId="72" fillId="0" borderId="17" xfId="0" applyNumberFormat="1" applyFont="1" applyFill="1" applyBorder="1" applyAlignment="1">
      <alignment horizontal="right" vertical="center"/>
    </xf>
    <xf numFmtId="184" fontId="63" fillId="0" borderId="40" xfId="49" applyNumberFormat="1" applyFont="1" applyFill="1" applyBorder="1" applyAlignment="1">
      <alignment horizontal="right" vertical="center" shrinkToFit="1"/>
    </xf>
    <xf numFmtId="184" fontId="63" fillId="0" borderId="49" xfId="49" applyNumberFormat="1" applyFont="1" applyFill="1" applyBorder="1" applyAlignment="1">
      <alignment horizontal="right" vertical="center" shrinkToFit="1"/>
    </xf>
    <xf numFmtId="184" fontId="63" fillId="0" borderId="14" xfId="49" applyNumberFormat="1" applyFont="1" applyFill="1" applyBorder="1" applyAlignment="1">
      <alignment horizontal="right" vertical="center" shrinkToFit="1"/>
    </xf>
    <xf numFmtId="184" fontId="63" fillId="0" borderId="16" xfId="49" applyNumberFormat="1" applyFont="1" applyFill="1" applyBorder="1" applyAlignment="1">
      <alignment horizontal="right" vertical="center" shrinkToFit="1"/>
    </xf>
    <xf numFmtId="186" fontId="68" fillId="0" borderId="0" xfId="0" applyNumberFormat="1" applyFont="1" applyFill="1" applyBorder="1" applyAlignment="1" applyProtection="1">
      <alignment horizontal="right" vertical="center"/>
      <protection locked="0"/>
    </xf>
    <xf numFmtId="0" fontId="63" fillId="0" borderId="29" xfId="0" applyFont="1" applyFill="1" applyBorder="1" applyAlignment="1">
      <alignment horizontal="right" vertical="center"/>
    </xf>
    <xf numFmtId="0" fontId="63" fillId="0" borderId="24" xfId="0" applyFont="1" applyFill="1" applyBorder="1" applyAlignment="1">
      <alignment horizontal="right" vertical="center"/>
    </xf>
    <xf numFmtId="0" fontId="63" fillId="0" borderId="50" xfId="0" applyFont="1" applyFill="1" applyBorder="1" applyAlignment="1">
      <alignment horizontal="right" vertical="center"/>
    </xf>
    <xf numFmtId="0" fontId="63" fillId="0" borderId="30" xfId="0" applyFont="1" applyFill="1" applyBorder="1" applyAlignment="1">
      <alignment horizontal="center" vertical="center"/>
    </xf>
    <xf numFmtId="184" fontId="63" fillId="0" borderId="44" xfId="49" applyNumberFormat="1" applyFont="1" applyFill="1" applyBorder="1" applyAlignment="1">
      <alignment horizontal="right" vertical="center"/>
    </xf>
    <xf numFmtId="184" fontId="63" fillId="0" borderId="24" xfId="49" applyNumberFormat="1" applyFont="1" applyFill="1" applyBorder="1" applyAlignment="1">
      <alignment horizontal="right" vertical="center"/>
    </xf>
    <xf numFmtId="184" fontId="63" fillId="0" borderId="43" xfId="49" applyNumberFormat="1" applyFont="1" applyFill="1" applyBorder="1" applyAlignment="1">
      <alignment horizontal="right" vertical="center" shrinkToFit="1"/>
    </xf>
    <xf numFmtId="184" fontId="63" fillId="0" borderId="51" xfId="49" applyNumberFormat="1" applyFont="1" applyFill="1" applyBorder="1" applyAlignment="1">
      <alignment horizontal="right" vertical="center" shrinkToFit="1"/>
    </xf>
    <xf numFmtId="184" fontId="72" fillId="33" borderId="17" xfId="0" applyNumberFormat="1" applyFont="1" applyFill="1" applyBorder="1" applyAlignment="1">
      <alignment horizontal="right" vertical="center"/>
    </xf>
    <xf numFmtId="184" fontId="63" fillId="33" borderId="40" xfId="49" applyNumberFormat="1" applyFont="1" applyFill="1" applyBorder="1" applyAlignment="1">
      <alignment horizontal="right" vertical="center" shrinkToFit="1"/>
    </xf>
    <xf numFmtId="184" fontId="63" fillId="33" borderId="49" xfId="49" applyNumberFormat="1" applyFont="1" applyFill="1" applyBorder="1" applyAlignment="1">
      <alignment horizontal="right" vertical="center" shrinkToFit="1"/>
    </xf>
    <xf numFmtId="184" fontId="63" fillId="33" borderId="14" xfId="49" applyNumberFormat="1" applyFont="1" applyFill="1" applyBorder="1" applyAlignment="1">
      <alignment horizontal="right" vertical="center" shrinkToFit="1"/>
    </xf>
    <xf numFmtId="184" fontId="63" fillId="33" borderId="16" xfId="49" applyNumberFormat="1" applyFont="1" applyFill="1" applyBorder="1" applyAlignment="1">
      <alignment horizontal="right" vertical="center" shrinkToFit="1"/>
    </xf>
    <xf numFmtId="184" fontId="63" fillId="33" borderId="52" xfId="49" applyNumberFormat="1" applyFont="1" applyFill="1" applyBorder="1" applyAlignment="1">
      <alignment horizontal="right" vertical="center" shrinkToFit="1"/>
    </xf>
    <xf numFmtId="184" fontId="63" fillId="33" borderId="53" xfId="49" applyNumberFormat="1" applyFont="1" applyFill="1" applyBorder="1" applyAlignment="1">
      <alignment horizontal="right" vertical="center" shrinkToFit="1"/>
    </xf>
    <xf numFmtId="0" fontId="63" fillId="34" borderId="30" xfId="0" applyFont="1" applyFill="1" applyBorder="1" applyAlignment="1">
      <alignment horizontal="center" vertical="center"/>
    </xf>
    <xf numFmtId="0" fontId="70" fillId="0" borderId="36" xfId="0" applyFont="1" applyFill="1" applyBorder="1" applyAlignment="1">
      <alignment vertical="center"/>
    </xf>
    <xf numFmtId="0" fontId="65" fillId="0" borderId="35" xfId="0" applyFont="1" applyFill="1" applyBorder="1" applyAlignment="1">
      <alignment vertical="center"/>
    </xf>
    <xf numFmtId="0" fontId="67" fillId="0" borderId="35" xfId="0" applyFont="1" applyFill="1" applyBorder="1" applyAlignment="1" applyProtection="1">
      <alignment vertical="center"/>
      <protection locked="0"/>
    </xf>
    <xf numFmtId="185" fontId="63" fillId="33" borderId="44" xfId="0" applyNumberFormat="1" applyFont="1" applyFill="1" applyBorder="1" applyAlignment="1">
      <alignment horizontal="right" vertical="center"/>
    </xf>
    <xf numFmtId="184" fontId="63" fillId="33" borderId="44" xfId="49" applyNumberFormat="1" applyFont="1" applyFill="1" applyBorder="1" applyAlignment="1">
      <alignment horizontal="right" vertical="center"/>
    </xf>
    <xf numFmtId="184" fontId="63" fillId="33" borderId="24" xfId="49" applyNumberFormat="1" applyFont="1" applyFill="1" applyBorder="1" applyAlignment="1">
      <alignment horizontal="right" vertical="center"/>
    </xf>
    <xf numFmtId="184" fontId="63" fillId="33" borderId="30" xfId="49" applyNumberFormat="1" applyFont="1" applyFill="1" applyBorder="1" applyAlignment="1">
      <alignment horizontal="right" vertical="center"/>
    </xf>
    <xf numFmtId="0" fontId="63" fillId="0" borderId="52" xfId="0" applyFont="1" applyFill="1" applyBorder="1" applyAlignment="1">
      <alignment horizontal="center" vertical="center" shrinkToFit="1"/>
    </xf>
    <xf numFmtId="38" fontId="63" fillId="0" borderId="39" xfId="49" applyFont="1" applyFill="1" applyBorder="1" applyAlignment="1">
      <alignment vertical="center" shrinkToFit="1"/>
    </xf>
    <xf numFmtId="0" fontId="73" fillId="0" borderId="47" xfId="0" applyFont="1" applyFill="1" applyBorder="1" applyAlignment="1">
      <alignment horizontal="center" vertical="center" wrapText="1"/>
    </xf>
    <xf numFmtId="0" fontId="74" fillId="0" borderId="27" xfId="0" applyFont="1" applyFill="1" applyBorder="1" applyAlignment="1">
      <alignment horizontal="center" vertical="center" wrapText="1"/>
    </xf>
    <xf numFmtId="38" fontId="63" fillId="33" borderId="39" xfId="49" applyFont="1" applyFill="1" applyBorder="1" applyAlignment="1">
      <alignment vertical="center" shrinkToFit="1"/>
    </xf>
    <xf numFmtId="38" fontId="63" fillId="33" borderId="14" xfId="49" applyFont="1" applyFill="1" applyBorder="1" applyAlignment="1">
      <alignment vertical="center" shrinkToFit="1"/>
    </xf>
    <xf numFmtId="38" fontId="63" fillId="33" borderId="43" xfId="49" applyFont="1" applyFill="1" applyBorder="1" applyAlignment="1">
      <alignment vertical="center" shrinkToFit="1"/>
    </xf>
    <xf numFmtId="0" fontId="75" fillId="34" borderId="30" xfId="0" applyFont="1" applyFill="1" applyBorder="1" applyAlignment="1">
      <alignment horizontal="center" vertical="center"/>
    </xf>
    <xf numFmtId="0" fontId="75" fillId="0" borderId="30" xfId="0" applyFont="1" applyFill="1" applyBorder="1" applyAlignment="1">
      <alignment horizontal="center" vertical="center"/>
    </xf>
    <xf numFmtId="0" fontId="67" fillId="7" borderId="32" xfId="0" applyFont="1" applyFill="1" applyBorder="1" applyAlignment="1">
      <alignment vertical="center"/>
    </xf>
    <xf numFmtId="0" fontId="67" fillId="7" borderId="33" xfId="0" applyFont="1" applyFill="1" applyBorder="1" applyAlignment="1">
      <alignment vertical="center"/>
    </xf>
    <xf numFmtId="0" fontId="67" fillId="7" borderId="0" xfId="0" applyFont="1" applyFill="1" applyBorder="1" applyAlignment="1">
      <alignment vertical="center"/>
    </xf>
    <xf numFmtId="0" fontId="67" fillId="7" borderId="34" xfId="0" applyFont="1" applyFill="1" applyBorder="1" applyAlignment="1">
      <alignment vertical="center"/>
    </xf>
    <xf numFmtId="49" fontId="65" fillId="7" borderId="35" xfId="0" applyNumberFormat="1" applyFont="1" applyFill="1" applyBorder="1" applyAlignment="1" applyProtection="1">
      <alignment horizontal="left" vertical="center"/>
      <protection locked="0"/>
    </xf>
    <xf numFmtId="49" fontId="65" fillId="7" borderId="37" xfId="0" applyNumberFormat="1" applyFont="1" applyFill="1" applyBorder="1" applyAlignment="1" applyProtection="1">
      <alignment horizontal="left" vertical="center"/>
      <protection locked="0"/>
    </xf>
    <xf numFmtId="0" fontId="63" fillId="7" borderId="54" xfId="0" applyFont="1" applyFill="1" applyBorder="1" applyAlignment="1">
      <alignment vertical="center" shrinkToFit="1"/>
    </xf>
    <xf numFmtId="0" fontId="63" fillId="7" borderId="55" xfId="0" applyFont="1" applyFill="1" applyBorder="1" applyAlignment="1">
      <alignment vertical="center" shrinkToFit="1"/>
    </xf>
    <xf numFmtId="0" fontId="63" fillId="7" borderId="39" xfId="0" applyFont="1" applyFill="1" applyBorder="1" applyAlignment="1">
      <alignment horizontal="center" vertical="center" shrinkToFit="1"/>
    </xf>
    <xf numFmtId="0" fontId="63" fillId="7" borderId="45" xfId="0" applyFont="1" applyFill="1" applyBorder="1" applyAlignment="1">
      <alignment vertical="center" shrinkToFit="1"/>
    </xf>
    <xf numFmtId="178" fontId="63" fillId="7" borderId="40" xfId="0" applyNumberFormat="1" applyFont="1" applyFill="1" applyBorder="1" applyAlignment="1">
      <alignment horizontal="right" vertical="center" shrinkToFit="1"/>
    </xf>
    <xf numFmtId="0" fontId="63" fillId="7" borderId="41" xfId="0" applyFont="1" applyFill="1" applyBorder="1" applyAlignment="1">
      <alignment vertical="center" shrinkToFit="1"/>
    </xf>
    <xf numFmtId="0" fontId="63" fillId="7" borderId="22" xfId="0" applyFont="1" applyFill="1" applyBorder="1" applyAlignment="1">
      <alignment vertical="center" shrinkToFit="1"/>
    </xf>
    <xf numFmtId="0" fontId="63" fillId="7" borderId="14" xfId="0" applyFont="1" applyFill="1" applyBorder="1" applyAlignment="1">
      <alignment horizontal="center" vertical="center" shrinkToFit="1"/>
    </xf>
    <xf numFmtId="0" fontId="63" fillId="7" borderId="14" xfId="0" applyFont="1" applyFill="1" applyBorder="1" applyAlignment="1">
      <alignment vertical="center" shrinkToFit="1"/>
    </xf>
    <xf numFmtId="178" fontId="63" fillId="7" borderId="14" xfId="0" applyNumberFormat="1" applyFont="1" applyFill="1" applyBorder="1" applyAlignment="1">
      <alignment horizontal="right" vertical="center" shrinkToFit="1"/>
    </xf>
    <xf numFmtId="178" fontId="63" fillId="7" borderId="39" xfId="0" applyNumberFormat="1" applyFont="1" applyFill="1" applyBorder="1" applyAlignment="1">
      <alignment horizontal="right" vertical="center" shrinkToFit="1"/>
    </xf>
    <xf numFmtId="178" fontId="65" fillId="7" borderId="22" xfId="0" applyNumberFormat="1" applyFont="1" applyFill="1" applyBorder="1" applyAlignment="1">
      <alignment horizontal="right" vertical="center" shrinkToFit="1"/>
    </xf>
    <xf numFmtId="0" fontId="63" fillId="7" borderId="42" xfId="0" applyFont="1" applyFill="1" applyBorder="1" applyAlignment="1">
      <alignment vertical="center" shrinkToFit="1"/>
    </xf>
    <xf numFmtId="0" fontId="63" fillId="7" borderId="23" xfId="0" applyFont="1" applyFill="1" applyBorder="1" applyAlignment="1">
      <alignment vertical="center" shrinkToFit="1"/>
    </xf>
    <xf numFmtId="0" fontId="63" fillId="7" borderId="43" xfId="0" applyFont="1" applyFill="1" applyBorder="1" applyAlignment="1">
      <alignment vertical="center" shrinkToFit="1"/>
    </xf>
    <xf numFmtId="178" fontId="65" fillId="7" borderId="23" xfId="0" applyNumberFormat="1" applyFont="1" applyFill="1" applyBorder="1" applyAlignment="1">
      <alignment horizontal="right" vertical="center" shrinkToFit="1"/>
    </xf>
    <xf numFmtId="178" fontId="63" fillId="7" borderId="43" xfId="0" applyNumberFormat="1" applyFont="1" applyFill="1" applyBorder="1" applyAlignment="1">
      <alignment horizontal="right" vertical="center" shrinkToFit="1"/>
    </xf>
    <xf numFmtId="49" fontId="63" fillId="7" borderId="40" xfId="49" applyNumberFormat="1" applyFont="1" applyFill="1" applyBorder="1" applyAlignment="1">
      <alignment horizontal="center" vertical="center" shrinkToFit="1"/>
    </xf>
    <xf numFmtId="38" fontId="63" fillId="7" borderId="25" xfId="49" applyFont="1" applyFill="1" applyBorder="1" applyAlignment="1">
      <alignment vertical="center" shrinkToFit="1"/>
    </xf>
    <xf numFmtId="49" fontId="63" fillId="7" borderId="14" xfId="49" applyNumberFormat="1" applyFont="1" applyFill="1" applyBorder="1" applyAlignment="1">
      <alignment horizontal="center" vertical="center" shrinkToFit="1"/>
    </xf>
    <xf numFmtId="38" fontId="63" fillId="7" borderId="22" xfId="49" applyFont="1" applyFill="1" applyBorder="1" applyAlignment="1">
      <alignment vertical="center" shrinkToFit="1"/>
    </xf>
    <xf numFmtId="49" fontId="63" fillId="7" borderId="43" xfId="49" applyNumberFormat="1" applyFont="1" applyFill="1" applyBorder="1" applyAlignment="1">
      <alignment horizontal="center" vertical="center" shrinkToFit="1"/>
    </xf>
    <xf numFmtId="38" fontId="63" fillId="7" borderId="23" xfId="49" applyFont="1" applyFill="1" applyBorder="1" applyAlignment="1">
      <alignment vertical="center" shrinkToFit="1"/>
    </xf>
    <xf numFmtId="0" fontId="65" fillId="0" borderId="12" xfId="0" applyFont="1" applyFill="1" applyBorder="1" applyAlignment="1">
      <alignment horizontal="right" vertical="center"/>
    </xf>
    <xf numFmtId="0" fontId="74" fillId="0" borderId="56" xfId="0" applyFont="1" applyFill="1" applyBorder="1" applyAlignment="1">
      <alignment horizontal="center" vertical="center" wrapText="1"/>
    </xf>
    <xf numFmtId="0" fontId="76" fillId="0" borderId="57" xfId="0" applyFont="1" applyFill="1" applyBorder="1" applyAlignment="1">
      <alignment vertical="center"/>
    </xf>
    <xf numFmtId="0" fontId="63" fillId="34" borderId="58" xfId="0" applyFont="1" applyFill="1" applyBorder="1" applyAlignment="1">
      <alignment horizontal="center" vertical="center" shrinkToFit="1"/>
    </xf>
    <xf numFmtId="0" fontId="63" fillId="34" borderId="59" xfId="0" applyFont="1" applyFill="1" applyBorder="1" applyAlignment="1">
      <alignment horizontal="center" vertical="center" shrinkToFit="1"/>
    </xf>
    <xf numFmtId="0" fontId="63" fillId="34" borderId="60" xfId="0" applyFont="1" applyFill="1" applyBorder="1" applyAlignment="1">
      <alignment horizontal="center" vertical="center" shrinkToFit="1"/>
    </xf>
    <xf numFmtId="0" fontId="63" fillId="0" borderId="61" xfId="0" applyFont="1" applyFill="1" applyBorder="1" applyAlignment="1">
      <alignment horizontal="center" vertical="center"/>
    </xf>
    <xf numFmtId="0" fontId="63" fillId="0" borderId="58" xfId="0" applyFont="1" applyFill="1" applyBorder="1" applyAlignment="1">
      <alignment horizontal="center" vertical="center" shrinkToFit="1"/>
    </xf>
    <xf numFmtId="0" fontId="63" fillId="0" borderId="59" xfId="0" applyFont="1" applyFill="1" applyBorder="1" applyAlignment="1">
      <alignment horizontal="center" vertical="center" shrinkToFit="1"/>
    </xf>
    <xf numFmtId="0" fontId="63" fillId="0" borderId="60" xfId="0" applyFont="1" applyFill="1" applyBorder="1" applyAlignment="1">
      <alignment horizontal="center" vertical="center" shrinkToFit="1"/>
    </xf>
    <xf numFmtId="184" fontId="63" fillId="0" borderId="40" xfId="49" applyNumberFormat="1" applyFont="1" applyFill="1" applyBorder="1" applyAlignment="1">
      <alignment horizontal="center" vertical="center" shrinkToFit="1"/>
    </xf>
    <xf numFmtId="184" fontId="63" fillId="0" borderId="14" xfId="49" applyNumberFormat="1" applyFont="1" applyFill="1" applyBorder="1" applyAlignment="1">
      <alignment horizontal="center" vertical="center" shrinkToFit="1"/>
    </xf>
    <xf numFmtId="184" fontId="63" fillId="0" borderId="43" xfId="49" applyNumberFormat="1" applyFont="1" applyFill="1" applyBorder="1" applyAlignment="1">
      <alignment horizontal="center" vertical="center" shrinkToFit="1"/>
    </xf>
    <xf numFmtId="49" fontId="65" fillId="0" borderId="35" xfId="0" applyNumberFormat="1" applyFont="1" applyFill="1" applyBorder="1" applyAlignment="1" applyProtection="1">
      <alignment horizontal="left" vertical="center"/>
      <protection locked="0"/>
    </xf>
    <xf numFmtId="49" fontId="65" fillId="0" borderId="37"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609600</xdr:colOff>
      <xdr:row>4</xdr:row>
      <xdr:rowOff>161925</xdr:rowOff>
    </xdr:from>
    <xdr:to>
      <xdr:col>24</xdr:col>
      <xdr:colOff>609600</xdr:colOff>
      <xdr:row>33</xdr:row>
      <xdr:rowOff>200025</xdr:rowOff>
    </xdr:to>
    <xdr:sp>
      <xdr:nvSpPr>
        <xdr:cNvPr id="1" name="正方形/長方形 1"/>
        <xdr:cNvSpPr>
          <a:spLocks/>
        </xdr:cNvSpPr>
      </xdr:nvSpPr>
      <xdr:spPr>
        <a:xfrm>
          <a:off x="11334750" y="781050"/>
          <a:ext cx="5486400" cy="66198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sng" baseline="0">
              <a:solidFill>
                <a:srgbClr val="000000"/>
              </a:solidFill>
            </a:rPr>
            <a:t>請求書提出時の注意</a:t>
          </a:r>
          <a:r>
            <a:rPr lang="en-US" cap="none" sz="1800" b="1" i="0" u="sng"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
</a:t>
          </a:r>
          <a:r>
            <a:rPr lang="en-US" cap="none" sz="1800" b="0" i="0" u="none" baseline="0">
              <a:solidFill>
                <a:srgbClr val="000000"/>
              </a:solidFill>
            </a:rPr>
            <a:t>請求書は</a:t>
          </a:r>
          <a:r>
            <a:rPr lang="en-US" cap="none" sz="1800" b="0" i="0" u="none" baseline="0">
              <a:solidFill>
                <a:srgbClr val="000000"/>
              </a:solidFill>
              <a:latin typeface="Calibri"/>
              <a:ea typeface="Calibri"/>
              <a:cs typeface="Calibri"/>
            </a:rPr>
            <a:t>25</a:t>
          </a:r>
          <a:r>
            <a:rPr lang="en-US" cap="none" sz="1800" b="0" i="0" u="none" baseline="0">
              <a:solidFill>
                <a:srgbClr val="000000"/>
              </a:solidFill>
            </a:rPr>
            <a:t>日締め、月末必着となります。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月末までに届かない場合は、次月扱いとなります。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rPr>
            <a:t>メールでの受付を推奨しております。ご利用ください。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seikyu@coh.co.jp
</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メールでの送付の場合は、押印（電子印鑑可）した請求書を</a:t>
          </a:r>
          <a:r>
            <a:rPr lang="en-US" cap="none" sz="1800" b="0" i="0" u="none" baseline="0">
              <a:solidFill>
                <a:srgbClr val="000000"/>
              </a:solidFill>
              <a:latin typeface="Calibri"/>
              <a:ea typeface="Calibri"/>
              <a:cs typeface="Calibri"/>
            </a:rPr>
            <a:t>pdf</a:t>
          </a:r>
          <a:r>
            <a:rPr lang="en-US" cap="none" sz="1800" b="0" i="0" u="none" baseline="0">
              <a:solidFill>
                <a:srgbClr val="000000"/>
              </a:solidFill>
            </a:rPr>
            <a:t>データに変換して添付をお願いします。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FF0000"/>
              </a:solidFill>
            </a:rPr>
            <a:t>適格請求書発行事業者登録番号（インボイス）を登録されている場合は入力をお願いします。</a:t>
          </a:r>
          <a:r>
            <a:rPr lang="en-US" cap="none" sz="1800" b="0" i="0" u="none" baseline="0">
              <a:solidFill>
                <a:srgbClr val="FF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FF0000"/>
              </a:solidFill>
              <a:latin typeface="Calibri"/>
              <a:ea typeface="Calibri"/>
              <a:cs typeface="Calibri"/>
            </a:rPr>
            <a:t>100</a:t>
          </a:r>
          <a:r>
            <a:rPr lang="en-US" cap="none" sz="1800" b="0" i="0" u="none" baseline="0">
              <a:solidFill>
                <a:srgbClr val="FF0000"/>
              </a:solidFill>
            </a:rPr>
            <a:t>万（税抜）以上の工事の請求については注文書の発注者番号を記載下さい。</a:t>
          </a:r>
          <a:r>
            <a:rPr lang="en-US" cap="none" sz="1800" b="0" i="0" u="none" baseline="0">
              <a:solidFill>
                <a:srgbClr val="FF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ご不明な点がございましたら、</a:t>
          </a:r>
          <a:r>
            <a:rPr lang="en-US" cap="none" sz="1800" b="0" i="0" u="sng" baseline="0">
              <a:solidFill>
                <a:srgbClr val="000000"/>
              </a:solidFill>
            </a:rPr>
            <a:t>総務部</a:t>
          </a:r>
          <a:r>
            <a:rPr lang="en-US" cap="none" sz="1800" b="0" i="0" u="none" baseline="0">
              <a:solidFill>
                <a:srgbClr val="000000"/>
              </a:solidFill>
            </a:rPr>
            <a:t>までご連絡ください。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609600</xdr:colOff>
      <xdr:row>4</xdr:row>
      <xdr:rowOff>161925</xdr:rowOff>
    </xdr:from>
    <xdr:to>
      <xdr:col>24</xdr:col>
      <xdr:colOff>609600</xdr:colOff>
      <xdr:row>33</xdr:row>
      <xdr:rowOff>200025</xdr:rowOff>
    </xdr:to>
    <xdr:sp>
      <xdr:nvSpPr>
        <xdr:cNvPr id="1" name="正方形/長方形 1"/>
        <xdr:cNvSpPr>
          <a:spLocks/>
        </xdr:cNvSpPr>
      </xdr:nvSpPr>
      <xdr:spPr>
        <a:xfrm>
          <a:off x="11344275" y="781050"/>
          <a:ext cx="5486400" cy="66198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sng" baseline="0">
              <a:solidFill>
                <a:srgbClr val="000000"/>
              </a:solidFill>
            </a:rPr>
            <a:t>請求書提出時の注意</a:t>
          </a:r>
          <a:r>
            <a:rPr lang="en-US" cap="none" sz="1800" b="1" i="0" u="sng"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
</a:t>
          </a:r>
          <a:r>
            <a:rPr lang="en-US" cap="none" sz="1800" b="0" i="0" u="none" baseline="0">
              <a:solidFill>
                <a:srgbClr val="000000"/>
              </a:solidFill>
            </a:rPr>
            <a:t>請求書は</a:t>
          </a:r>
          <a:r>
            <a:rPr lang="en-US" cap="none" sz="1800" b="0" i="0" u="none" baseline="0">
              <a:solidFill>
                <a:srgbClr val="000000"/>
              </a:solidFill>
              <a:latin typeface="Calibri"/>
              <a:ea typeface="Calibri"/>
              <a:cs typeface="Calibri"/>
            </a:rPr>
            <a:t>25</a:t>
          </a:r>
          <a:r>
            <a:rPr lang="en-US" cap="none" sz="1800" b="0" i="0" u="none" baseline="0">
              <a:solidFill>
                <a:srgbClr val="000000"/>
              </a:solidFill>
            </a:rPr>
            <a:t>日締め、月末必着となります。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月末までに届かない場合は、次月扱いとなります。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rPr>
            <a:t>メールでの受付を推奨しております。ご利用ください。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seikyu@coh.co.jp
</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メールでの送付の場合は、押印（電子印鑑可）した請求書を</a:t>
          </a:r>
          <a:r>
            <a:rPr lang="en-US" cap="none" sz="1800" b="0" i="0" u="none" baseline="0">
              <a:solidFill>
                <a:srgbClr val="000000"/>
              </a:solidFill>
              <a:latin typeface="Calibri"/>
              <a:ea typeface="Calibri"/>
              <a:cs typeface="Calibri"/>
            </a:rPr>
            <a:t>pdf</a:t>
          </a:r>
          <a:r>
            <a:rPr lang="en-US" cap="none" sz="1800" b="0" i="0" u="none" baseline="0">
              <a:solidFill>
                <a:srgbClr val="000000"/>
              </a:solidFill>
            </a:rPr>
            <a:t>データに変換して添付をお願いします。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FF0000"/>
              </a:solidFill>
            </a:rPr>
            <a:t>適格請求書発行事業者登録番号（インボイス）を登録されている場合は入力をお願いします。</a:t>
          </a:r>
          <a:r>
            <a:rPr lang="en-US" cap="none" sz="1800" b="0" i="0" u="none" baseline="0">
              <a:solidFill>
                <a:srgbClr val="FF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FF0000"/>
              </a:solidFill>
              <a:latin typeface="Calibri"/>
              <a:ea typeface="Calibri"/>
              <a:cs typeface="Calibri"/>
            </a:rPr>
            <a:t>100</a:t>
          </a:r>
          <a:r>
            <a:rPr lang="en-US" cap="none" sz="1800" b="0" i="0" u="none" baseline="0">
              <a:solidFill>
                <a:srgbClr val="FF0000"/>
              </a:solidFill>
            </a:rPr>
            <a:t>万（税抜）以上の工事の請求については注文書の発注者番号を記載下さい。</a:t>
          </a:r>
          <a:r>
            <a:rPr lang="en-US" cap="none" sz="1800" b="0" i="0" u="none" baseline="0">
              <a:solidFill>
                <a:srgbClr val="FF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ご不明な点がございましたら、</a:t>
          </a:r>
          <a:r>
            <a:rPr lang="en-US" cap="none" sz="1800" b="0" i="0" u="sng" baseline="0">
              <a:solidFill>
                <a:srgbClr val="000000"/>
              </a:solidFill>
            </a:rPr>
            <a:t>総務部</a:t>
          </a:r>
          <a:r>
            <a:rPr lang="en-US" cap="none" sz="1800" b="0" i="0" u="none" baseline="0">
              <a:solidFill>
                <a:srgbClr val="000000"/>
              </a:solidFill>
            </a:rPr>
            <a:t>までご連絡ください。</a:t>
          </a:r>
        </a:p>
      </xdr:txBody>
    </xdr:sp>
    <xdr:clientData/>
  </xdr:twoCellAnchor>
  <xdr:twoCellAnchor>
    <xdr:from>
      <xdr:col>7</xdr:col>
      <xdr:colOff>895350</xdr:colOff>
      <xdr:row>0</xdr:row>
      <xdr:rowOff>9525</xdr:rowOff>
    </xdr:from>
    <xdr:to>
      <xdr:col>10</xdr:col>
      <xdr:colOff>619125</xdr:colOff>
      <xdr:row>3</xdr:row>
      <xdr:rowOff>66675</xdr:rowOff>
    </xdr:to>
    <xdr:sp>
      <xdr:nvSpPr>
        <xdr:cNvPr id="2" name="角丸四角形吹き出し 1"/>
        <xdr:cNvSpPr>
          <a:spLocks/>
        </xdr:cNvSpPr>
      </xdr:nvSpPr>
      <xdr:spPr>
        <a:xfrm>
          <a:off x="6048375" y="9525"/>
          <a:ext cx="1847850" cy="581025"/>
        </a:xfrm>
        <a:prstGeom prst="wedgeRoundRectCallout">
          <a:avLst>
            <a:gd name="adj1" fmla="val 7597"/>
            <a:gd name="adj2" fmla="val 132106"/>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黄色・水色部分以外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を記載してくだざい。</a:t>
          </a:r>
        </a:p>
      </xdr:txBody>
    </xdr:sp>
    <xdr:clientData/>
  </xdr:twoCellAnchor>
  <xdr:twoCellAnchor>
    <xdr:from>
      <xdr:col>11</xdr:col>
      <xdr:colOff>28575</xdr:colOff>
      <xdr:row>4</xdr:row>
      <xdr:rowOff>9525</xdr:rowOff>
    </xdr:from>
    <xdr:to>
      <xdr:col>13</xdr:col>
      <xdr:colOff>200025</xdr:colOff>
      <xdr:row>8</xdr:row>
      <xdr:rowOff>38100</xdr:rowOff>
    </xdr:to>
    <xdr:sp>
      <xdr:nvSpPr>
        <xdr:cNvPr id="3" name="角丸四角形吹き出し 1"/>
        <xdr:cNvSpPr>
          <a:spLocks/>
        </xdr:cNvSpPr>
      </xdr:nvSpPr>
      <xdr:spPr>
        <a:xfrm>
          <a:off x="8134350" y="628650"/>
          <a:ext cx="1619250" cy="819150"/>
        </a:xfrm>
        <a:prstGeom prst="wedgeRoundRectCallout">
          <a:avLst>
            <a:gd name="adj1" fmla="val 7597"/>
            <a:gd name="adj2" fmla="val 98597"/>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適格請求書発行事業者の登録を受けている場合は記載してください。</a:t>
          </a:r>
        </a:p>
      </xdr:txBody>
    </xdr:sp>
    <xdr:clientData/>
  </xdr:twoCellAnchor>
  <xdr:twoCellAnchor>
    <xdr:from>
      <xdr:col>11</xdr:col>
      <xdr:colOff>266700</xdr:colOff>
      <xdr:row>14</xdr:row>
      <xdr:rowOff>76200</xdr:rowOff>
    </xdr:from>
    <xdr:to>
      <xdr:col>13</xdr:col>
      <xdr:colOff>571500</xdr:colOff>
      <xdr:row>17</xdr:row>
      <xdr:rowOff>209550</xdr:rowOff>
    </xdr:to>
    <xdr:sp>
      <xdr:nvSpPr>
        <xdr:cNvPr id="4" name="角丸四角形吹き出し 9"/>
        <xdr:cNvSpPr>
          <a:spLocks/>
        </xdr:cNvSpPr>
      </xdr:nvSpPr>
      <xdr:spPr>
        <a:xfrm>
          <a:off x="8372475" y="2667000"/>
          <a:ext cx="1752600" cy="600075"/>
        </a:xfrm>
        <a:prstGeom prst="wedgeRoundRectCallout">
          <a:avLst>
            <a:gd name="adj1" fmla="val -67180"/>
            <a:gd name="adj2" fmla="val -80861"/>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カタカナで記入してください。</a:t>
          </a:r>
        </a:p>
      </xdr:txBody>
    </xdr:sp>
    <xdr:clientData/>
  </xdr:twoCellAnchor>
  <xdr:twoCellAnchor>
    <xdr:from>
      <xdr:col>14</xdr:col>
      <xdr:colOff>57150</xdr:colOff>
      <xdr:row>6</xdr:row>
      <xdr:rowOff>152400</xdr:rowOff>
    </xdr:from>
    <xdr:to>
      <xdr:col>16</xdr:col>
      <xdr:colOff>47625</xdr:colOff>
      <xdr:row>12</xdr:row>
      <xdr:rowOff>200025</xdr:rowOff>
    </xdr:to>
    <xdr:sp>
      <xdr:nvSpPr>
        <xdr:cNvPr id="5" name="角丸四角形吹き出し 10"/>
        <xdr:cNvSpPr>
          <a:spLocks/>
        </xdr:cNvSpPr>
      </xdr:nvSpPr>
      <xdr:spPr>
        <a:xfrm>
          <a:off x="10182225" y="1133475"/>
          <a:ext cx="1209675" cy="1143000"/>
        </a:xfrm>
        <a:prstGeom prst="wedgeRoundRectCallout">
          <a:avLst>
            <a:gd name="adj1" fmla="val 6236"/>
            <a:gd name="adj2" fmla="val -100712"/>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税率が変更になった場合は</a:t>
          </a:r>
          <a:r>
            <a:rPr lang="en-US" cap="none" sz="1100" b="0" i="0" u="none" baseline="0">
              <a:solidFill>
                <a:srgbClr val="000000"/>
              </a:solidFill>
              <a:latin typeface="Calibri"/>
              <a:ea typeface="Calibri"/>
              <a:cs typeface="Calibri"/>
            </a:rPr>
            <a:t>
</a:t>
          </a:r>
          <a:r>
            <a:rPr lang="en-US" cap="none" sz="1100" b="1" i="0" u="none" baseline="0">
              <a:solidFill>
                <a:srgbClr val="FF0000"/>
              </a:solidFill>
            </a:rPr>
            <a:t>数字のみ入力</a:t>
          </a:r>
          <a:r>
            <a:rPr lang="en-US" cap="none" sz="1100" b="0" i="0" u="none" baseline="0">
              <a:solidFill>
                <a:srgbClr val="000000"/>
              </a:solidFill>
            </a:rPr>
            <a:t>して下さい。</a:t>
          </a:r>
        </a:p>
      </xdr:txBody>
    </xdr:sp>
    <xdr:clientData/>
  </xdr:twoCellAnchor>
  <xdr:twoCellAnchor>
    <xdr:from>
      <xdr:col>0</xdr:col>
      <xdr:colOff>0</xdr:colOff>
      <xdr:row>28</xdr:row>
      <xdr:rowOff>200025</xdr:rowOff>
    </xdr:from>
    <xdr:to>
      <xdr:col>1</xdr:col>
      <xdr:colOff>1704975</xdr:colOff>
      <xdr:row>30</xdr:row>
      <xdr:rowOff>238125</xdr:rowOff>
    </xdr:to>
    <xdr:sp>
      <xdr:nvSpPr>
        <xdr:cNvPr id="6" name="角丸四角形吹き出し 2"/>
        <xdr:cNvSpPr>
          <a:spLocks/>
        </xdr:cNvSpPr>
      </xdr:nvSpPr>
      <xdr:spPr>
        <a:xfrm>
          <a:off x="0" y="6172200"/>
          <a:ext cx="2047875" cy="609600"/>
        </a:xfrm>
        <a:prstGeom prst="wedgeRoundRectCallout">
          <a:avLst>
            <a:gd name="adj1" fmla="val -38287"/>
            <a:gd name="adj2" fmla="val -258634"/>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工事番号は弊社担当（監督）に確認してください。</a:t>
          </a:r>
        </a:p>
      </xdr:txBody>
    </xdr:sp>
    <xdr:clientData/>
  </xdr:twoCellAnchor>
  <xdr:twoCellAnchor>
    <xdr:from>
      <xdr:col>1</xdr:col>
      <xdr:colOff>666750</xdr:colOff>
      <xdr:row>25</xdr:row>
      <xdr:rowOff>47625</xdr:rowOff>
    </xdr:from>
    <xdr:to>
      <xdr:col>2</xdr:col>
      <xdr:colOff>457200</xdr:colOff>
      <xdr:row>27</xdr:row>
      <xdr:rowOff>95250</xdr:rowOff>
    </xdr:to>
    <xdr:sp>
      <xdr:nvSpPr>
        <xdr:cNvPr id="7" name="角丸四角形吹き出し 3"/>
        <xdr:cNvSpPr>
          <a:spLocks/>
        </xdr:cNvSpPr>
      </xdr:nvSpPr>
      <xdr:spPr>
        <a:xfrm>
          <a:off x="1009650" y="5162550"/>
          <a:ext cx="1543050" cy="619125"/>
        </a:xfrm>
        <a:prstGeom prst="wedgeRoundRectCallout">
          <a:avLst>
            <a:gd name="adj1" fmla="val -32999"/>
            <a:gd name="adj2" fmla="val -112768"/>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できるだけ正確な工事名を記入してください。</a:t>
          </a:r>
        </a:p>
      </xdr:txBody>
    </xdr:sp>
    <xdr:clientData/>
  </xdr:twoCellAnchor>
  <xdr:twoCellAnchor>
    <xdr:from>
      <xdr:col>7</xdr:col>
      <xdr:colOff>200025</xdr:colOff>
      <xdr:row>27</xdr:row>
      <xdr:rowOff>247650</xdr:rowOff>
    </xdr:from>
    <xdr:to>
      <xdr:col>8</xdr:col>
      <xdr:colOff>514350</xdr:colOff>
      <xdr:row>30</xdr:row>
      <xdr:rowOff>209550</xdr:rowOff>
    </xdr:to>
    <xdr:sp>
      <xdr:nvSpPr>
        <xdr:cNvPr id="8" name="角丸四角形吹き出し 5"/>
        <xdr:cNvSpPr>
          <a:spLocks/>
        </xdr:cNvSpPr>
      </xdr:nvSpPr>
      <xdr:spPr>
        <a:xfrm>
          <a:off x="5353050" y="5934075"/>
          <a:ext cx="1228725" cy="819150"/>
        </a:xfrm>
        <a:prstGeom prst="wedgeRoundRectCallout">
          <a:avLst>
            <a:gd name="adj1" fmla="val -60069"/>
            <a:gd name="adj2" fmla="val -144097"/>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黄色い部分は自動計算されます。</a:t>
          </a:r>
        </a:p>
      </xdr:txBody>
    </xdr:sp>
    <xdr:clientData/>
  </xdr:twoCellAnchor>
  <xdr:twoCellAnchor>
    <xdr:from>
      <xdr:col>10</xdr:col>
      <xdr:colOff>428625</xdr:colOff>
      <xdr:row>25</xdr:row>
      <xdr:rowOff>19050</xdr:rowOff>
    </xdr:from>
    <xdr:to>
      <xdr:col>12</xdr:col>
      <xdr:colOff>685800</xdr:colOff>
      <xdr:row>27</xdr:row>
      <xdr:rowOff>238125</xdr:rowOff>
    </xdr:to>
    <xdr:sp>
      <xdr:nvSpPr>
        <xdr:cNvPr id="9" name="角丸四角形吹き出し 6"/>
        <xdr:cNvSpPr>
          <a:spLocks/>
        </xdr:cNvSpPr>
      </xdr:nvSpPr>
      <xdr:spPr>
        <a:xfrm>
          <a:off x="7705725" y="5133975"/>
          <a:ext cx="1809750" cy="790575"/>
        </a:xfrm>
        <a:prstGeom prst="wedgeRoundRectCallout">
          <a:avLst>
            <a:gd name="adj1" fmla="val -70680"/>
            <a:gd name="adj2" fmla="val -122263"/>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出来高請求の有る場合は右の欄も記入してください。</a:t>
          </a:r>
        </a:p>
      </xdr:txBody>
    </xdr:sp>
    <xdr:clientData/>
  </xdr:twoCellAnchor>
  <xdr:twoCellAnchor>
    <xdr:from>
      <xdr:col>11</xdr:col>
      <xdr:colOff>581025</xdr:colOff>
      <xdr:row>29</xdr:row>
      <xdr:rowOff>28575</xdr:rowOff>
    </xdr:from>
    <xdr:to>
      <xdr:col>13</xdr:col>
      <xdr:colOff>352425</xdr:colOff>
      <xdr:row>33</xdr:row>
      <xdr:rowOff>247650</xdr:rowOff>
    </xdr:to>
    <xdr:sp>
      <xdr:nvSpPr>
        <xdr:cNvPr id="10" name="角丸四角形吹き出し 7"/>
        <xdr:cNvSpPr>
          <a:spLocks/>
        </xdr:cNvSpPr>
      </xdr:nvSpPr>
      <xdr:spPr>
        <a:xfrm>
          <a:off x="8686800" y="6286500"/>
          <a:ext cx="1219200" cy="1162050"/>
        </a:xfrm>
        <a:prstGeom prst="wedgeRoundRectCallout">
          <a:avLst>
            <a:gd name="adj1" fmla="val 35708"/>
            <a:gd name="adj2" fmla="val -115925"/>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水色の欄は弊社使用欄のため記入や捺印はしないでください。</a:t>
          </a:r>
        </a:p>
      </xdr:txBody>
    </xdr:sp>
    <xdr:clientData/>
  </xdr:twoCellAnchor>
  <xdr:twoCellAnchor>
    <xdr:from>
      <xdr:col>8</xdr:col>
      <xdr:colOff>581025</xdr:colOff>
      <xdr:row>27</xdr:row>
      <xdr:rowOff>247650</xdr:rowOff>
    </xdr:from>
    <xdr:to>
      <xdr:col>10</xdr:col>
      <xdr:colOff>590550</xdr:colOff>
      <xdr:row>30</xdr:row>
      <xdr:rowOff>228600</xdr:rowOff>
    </xdr:to>
    <xdr:sp>
      <xdr:nvSpPr>
        <xdr:cNvPr id="11" name="角丸四角形吹き出し 5"/>
        <xdr:cNvSpPr>
          <a:spLocks/>
        </xdr:cNvSpPr>
      </xdr:nvSpPr>
      <xdr:spPr>
        <a:xfrm>
          <a:off x="6648450" y="5934075"/>
          <a:ext cx="1219200" cy="838200"/>
        </a:xfrm>
        <a:prstGeom prst="wedgeRoundRectCallout">
          <a:avLst>
            <a:gd name="adj1" fmla="val -72222"/>
            <a:gd name="adj2" fmla="val -208597"/>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注文書の発行がある場合は、注文書番号を記載</a:t>
          </a:r>
        </a:p>
      </xdr:txBody>
    </xdr:sp>
    <xdr:clientData/>
  </xdr:twoCellAnchor>
  <xdr:twoCellAnchor>
    <xdr:from>
      <xdr:col>0</xdr:col>
      <xdr:colOff>95250</xdr:colOff>
      <xdr:row>6</xdr:row>
      <xdr:rowOff>219075</xdr:rowOff>
    </xdr:from>
    <xdr:to>
      <xdr:col>2</xdr:col>
      <xdr:colOff>180975</xdr:colOff>
      <xdr:row>11</xdr:row>
      <xdr:rowOff>76200</xdr:rowOff>
    </xdr:to>
    <xdr:sp>
      <xdr:nvSpPr>
        <xdr:cNvPr id="12" name="角丸四角形吹き出し 3"/>
        <xdr:cNvSpPr>
          <a:spLocks/>
        </xdr:cNvSpPr>
      </xdr:nvSpPr>
      <xdr:spPr>
        <a:xfrm>
          <a:off x="95250" y="1200150"/>
          <a:ext cx="2181225" cy="857250"/>
        </a:xfrm>
        <a:prstGeom prst="wedgeRoundRectCallout">
          <a:avLst>
            <a:gd name="adj1" fmla="val -21439"/>
            <a:gd name="adj2" fmla="val 247092"/>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複数の工事がある場合は</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枚にまとめて記入してください。入りきらない場合は複数枚で構いません。</a:t>
          </a:r>
        </a:p>
      </xdr:txBody>
    </xdr:sp>
    <xdr:clientData/>
  </xdr:twoCellAnchor>
  <xdr:twoCellAnchor>
    <xdr:from>
      <xdr:col>3</xdr:col>
      <xdr:colOff>466725</xdr:colOff>
      <xdr:row>26</xdr:row>
      <xdr:rowOff>200025</xdr:rowOff>
    </xdr:from>
    <xdr:to>
      <xdr:col>5</xdr:col>
      <xdr:colOff>295275</xdr:colOff>
      <xdr:row>30</xdr:row>
      <xdr:rowOff>209550</xdr:rowOff>
    </xdr:to>
    <xdr:sp>
      <xdr:nvSpPr>
        <xdr:cNvPr id="13" name="角丸四角形吹き出し 5"/>
        <xdr:cNvSpPr>
          <a:spLocks/>
        </xdr:cNvSpPr>
      </xdr:nvSpPr>
      <xdr:spPr>
        <a:xfrm>
          <a:off x="3609975" y="5600700"/>
          <a:ext cx="1209675" cy="1152525"/>
        </a:xfrm>
        <a:prstGeom prst="wedgeRoundRectCallout">
          <a:avLst>
            <a:gd name="adj1" fmla="val -49648"/>
            <a:gd name="adj2" fmla="val -126009"/>
          </a:avLst>
        </a:prstGeom>
        <a:solidFill>
          <a:srgbClr val="CCFFCC"/>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貴社ではなく弊社の現場代理人（発注者）の名前を記入ください。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8"/>
  <sheetViews>
    <sheetView showZeros="0" tabSelected="1" view="pageBreakPreview" zoomScale="70" zoomScaleNormal="80" zoomScaleSheetLayoutView="70" zoomScalePageLayoutView="0" workbookViewId="0" topLeftCell="A1">
      <selection activeCell="H11" sqref="H11:M11"/>
    </sheetView>
  </sheetViews>
  <sheetFormatPr defaultColWidth="9.140625" defaultRowHeight="15"/>
  <cols>
    <col min="1" max="1" width="5.140625" style="1" customWidth="1"/>
    <col min="2" max="2" width="26.28125" style="1" customWidth="1"/>
    <col min="3" max="3" width="15.7109375" style="1" customWidth="1"/>
    <col min="4" max="4" width="9.00390625" style="1" customWidth="1"/>
    <col min="5" max="5" width="11.7109375" style="1" customWidth="1"/>
    <col min="6" max="6" width="5.7109375" style="1" customWidth="1"/>
    <col min="7" max="7" width="3.7109375" style="1" customWidth="1"/>
    <col min="8" max="8" width="13.7109375" style="1" customWidth="1"/>
    <col min="9" max="9" width="7.7109375" style="22" customWidth="1"/>
    <col min="10" max="10" width="10.57421875" style="22" customWidth="1"/>
    <col min="11" max="11" width="12.421875" style="0" customWidth="1"/>
    <col min="12" max="13" width="10.8515625" style="0" customWidth="1"/>
    <col min="14" max="14" width="8.28125" style="0" bestFit="1" customWidth="1"/>
  </cols>
  <sheetData>
    <row r="1" spans="1:14" ht="8.25" customHeight="1">
      <c r="A1" s="5"/>
      <c r="B1" s="26"/>
      <c r="C1" s="26"/>
      <c r="D1" s="26"/>
      <c r="E1" s="26"/>
      <c r="F1" s="26"/>
      <c r="G1" s="26"/>
      <c r="H1" s="26"/>
      <c r="I1" s="27"/>
      <c r="J1" s="27"/>
      <c r="K1" s="27"/>
      <c r="L1" s="27"/>
      <c r="M1" s="27"/>
      <c r="N1" s="21"/>
    </row>
    <row r="2" spans="1:16" ht="14.25" customHeight="1">
      <c r="A2" s="4"/>
      <c r="B2" s="7"/>
      <c r="C2" s="7"/>
      <c r="D2" s="7"/>
      <c r="E2" s="7"/>
      <c r="F2" s="7"/>
      <c r="G2" s="7"/>
      <c r="H2" s="7"/>
      <c r="I2" s="23"/>
      <c r="J2" s="23"/>
      <c r="K2" s="7"/>
      <c r="L2" s="123" t="s">
        <v>38</v>
      </c>
      <c r="M2" s="123"/>
      <c r="N2" s="185" t="s">
        <v>37</v>
      </c>
      <c r="P2" s="62" t="s">
        <v>51</v>
      </c>
    </row>
    <row r="3" spans="1:19" s="2" customFormat="1" ht="18.75" customHeight="1">
      <c r="A3" s="8" t="s">
        <v>11</v>
      </c>
      <c r="B3" s="9"/>
      <c r="C3" s="9"/>
      <c r="D3" s="9"/>
      <c r="E3" s="11"/>
      <c r="F3" s="11"/>
      <c r="G3" s="11"/>
      <c r="H3" s="11"/>
      <c r="I3" s="11"/>
      <c r="J3" s="11"/>
      <c r="K3" s="9"/>
      <c r="L3" s="9"/>
      <c r="M3" s="9"/>
      <c r="N3" s="185" t="s">
        <v>23</v>
      </c>
      <c r="P3" s="94">
        <v>10</v>
      </c>
      <c r="Q3" s="106" t="s">
        <v>52</v>
      </c>
      <c r="R3" s="106"/>
      <c r="S3" s="106"/>
    </row>
    <row r="4" spans="1:19" s="2" customFormat="1" ht="7.5" customHeight="1">
      <c r="A4" s="8"/>
      <c r="B4" s="9"/>
      <c r="C4" s="9"/>
      <c r="D4" s="11"/>
      <c r="E4" s="11"/>
      <c r="F4" s="11"/>
      <c r="G4" s="11"/>
      <c r="H4" s="11"/>
      <c r="I4" s="11"/>
      <c r="J4" s="11"/>
      <c r="K4" s="11"/>
      <c r="L4" s="11"/>
      <c r="M4" s="11"/>
      <c r="N4" s="10"/>
      <c r="Q4" s="106"/>
      <c r="R4" s="106"/>
      <c r="S4" s="106"/>
    </row>
    <row r="5" spans="1:19" s="2" customFormat="1" ht="14.25" customHeight="1">
      <c r="A5" s="8"/>
      <c r="B5" s="11"/>
      <c r="C5" s="11"/>
      <c r="D5" s="11"/>
      <c r="E5" s="11"/>
      <c r="F5" s="12" t="s">
        <v>29</v>
      </c>
      <c r="G5" s="11"/>
      <c r="H5" s="29" t="s">
        <v>1</v>
      </c>
      <c r="I5" s="64" t="s">
        <v>7</v>
      </c>
      <c r="J5" s="64"/>
      <c r="K5" s="64" t="s">
        <v>9</v>
      </c>
      <c r="L5" s="64"/>
      <c r="M5" s="65"/>
      <c r="N5" s="43"/>
      <c r="Q5" s="61"/>
      <c r="R5" s="61"/>
      <c r="S5" s="61"/>
    </row>
    <row r="6" spans="1:19" s="2" customFormat="1" ht="14.25" customHeight="1">
      <c r="A6" s="8"/>
      <c r="B6" s="11"/>
      <c r="C6" s="11"/>
      <c r="D6" s="11"/>
      <c r="E6" s="11"/>
      <c r="F6" s="11"/>
      <c r="G6" s="9"/>
      <c r="H6" s="14" t="s">
        <v>6</v>
      </c>
      <c r="I6" s="66"/>
      <c r="J6" s="66"/>
      <c r="K6" s="66"/>
      <c r="L6" s="66"/>
      <c r="M6" s="67"/>
      <c r="N6" s="43"/>
      <c r="Q6" s="61"/>
      <c r="R6" s="61"/>
      <c r="S6" s="61"/>
    </row>
    <row r="7" spans="1:14" s="2" customFormat="1" ht="18.75">
      <c r="A7" s="8"/>
      <c r="B7" s="11"/>
      <c r="C7" s="11"/>
      <c r="D7" s="11"/>
      <c r="E7" s="11"/>
      <c r="F7" s="11"/>
      <c r="G7" s="9"/>
      <c r="H7" s="14" t="s">
        <v>2</v>
      </c>
      <c r="I7" s="66"/>
      <c r="J7" s="66"/>
      <c r="K7" s="68"/>
      <c r="L7" s="68"/>
      <c r="M7" s="69"/>
      <c r="N7" s="44"/>
    </row>
    <row r="8" spans="1:14" s="2" customFormat="1" ht="15" customHeight="1">
      <c r="A8" s="8"/>
      <c r="B8" s="11"/>
      <c r="C8" s="11"/>
      <c r="D8" s="11"/>
      <c r="E8" s="11"/>
      <c r="F8" s="11"/>
      <c r="G8" s="9"/>
      <c r="H8" s="14" t="s">
        <v>3</v>
      </c>
      <c r="I8" s="66"/>
      <c r="J8" s="66"/>
      <c r="K8" s="68"/>
      <c r="L8" s="68"/>
      <c r="M8" s="69" t="s">
        <v>18</v>
      </c>
      <c r="N8" s="45"/>
    </row>
    <row r="9" spans="1:14" s="2" customFormat="1" ht="15" customHeight="1">
      <c r="A9" s="8"/>
      <c r="B9" s="11"/>
      <c r="C9" s="11"/>
      <c r="D9" s="11"/>
      <c r="E9" s="11"/>
      <c r="F9" s="11"/>
      <c r="G9" s="9"/>
      <c r="H9" s="14" t="s">
        <v>4</v>
      </c>
      <c r="I9" s="66" t="s">
        <v>8</v>
      </c>
      <c r="J9" s="66"/>
      <c r="K9" s="68"/>
      <c r="L9" s="68"/>
      <c r="M9" s="69"/>
      <c r="N9" s="44"/>
    </row>
    <row r="10" spans="1:14" s="2" customFormat="1" ht="15" customHeight="1">
      <c r="A10" s="8"/>
      <c r="B10" s="11"/>
      <c r="C10" s="11"/>
      <c r="D10" s="11"/>
      <c r="E10" s="11"/>
      <c r="F10" s="11"/>
      <c r="G10" s="9"/>
      <c r="H10" s="14" t="s">
        <v>5</v>
      </c>
      <c r="I10" s="66" t="s">
        <v>8</v>
      </c>
      <c r="J10" s="66"/>
      <c r="K10" s="68"/>
      <c r="L10" s="68"/>
      <c r="M10" s="69"/>
      <c r="N10" s="44"/>
    </row>
    <row r="11" spans="1:14" s="2" customFormat="1" ht="15" customHeight="1">
      <c r="A11" s="8"/>
      <c r="B11" s="11"/>
      <c r="C11" s="11"/>
      <c r="D11" s="11"/>
      <c r="E11" s="11"/>
      <c r="F11" s="11"/>
      <c r="G11" s="9"/>
      <c r="H11" s="140" t="s">
        <v>56</v>
      </c>
      <c r="I11" s="141"/>
      <c r="J11" s="142"/>
      <c r="K11" s="198" t="s">
        <v>54</v>
      </c>
      <c r="L11" s="198"/>
      <c r="M11" s="199"/>
      <c r="N11" s="28"/>
    </row>
    <row r="12" spans="1:14" s="2" customFormat="1" ht="7.5" customHeight="1">
      <c r="A12" s="8"/>
      <c r="B12" s="9"/>
      <c r="C12" s="15"/>
      <c r="D12" s="13"/>
      <c r="E12" s="3"/>
      <c r="F12" s="3"/>
      <c r="G12" s="3"/>
      <c r="H12" s="3"/>
      <c r="I12" s="11"/>
      <c r="J12" s="11"/>
      <c r="K12" s="11"/>
      <c r="L12" s="11"/>
      <c r="M12" s="11"/>
      <c r="N12" s="10"/>
    </row>
    <row r="13" spans="1:14" s="2" customFormat="1" ht="20.25" customHeight="1">
      <c r="A13" s="8"/>
      <c r="B13" s="30" t="s">
        <v>26</v>
      </c>
      <c r="C13" s="71" t="s">
        <v>30</v>
      </c>
      <c r="D13" s="72" t="s">
        <v>48</v>
      </c>
      <c r="E13" s="72"/>
      <c r="F13" s="72"/>
      <c r="G13" s="72"/>
      <c r="H13" s="72" t="s">
        <v>32</v>
      </c>
      <c r="I13" s="72" t="s">
        <v>24</v>
      </c>
      <c r="J13" s="72"/>
      <c r="K13" s="72"/>
      <c r="L13" s="72" t="s">
        <v>25</v>
      </c>
      <c r="M13" s="73"/>
      <c r="N13" s="10"/>
    </row>
    <row r="14" spans="1:14" s="2" customFormat="1" ht="20.25" customHeight="1">
      <c r="A14" s="8"/>
      <c r="B14" s="30"/>
      <c r="C14" s="74" t="s">
        <v>16</v>
      </c>
      <c r="D14" s="70" t="s">
        <v>31</v>
      </c>
      <c r="E14" s="70"/>
      <c r="F14" s="70"/>
      <c r="G14" s="70" t="s">
        <v>49</v>
      </c>
      <c r="H14" s="70"/>
      <c r="I14" s="75"/>
      <c r="J14" s="75"/>
      <c r="K14" s="70"/>
      <c r="L14" s="75"/>
      <c r="M14" s="76" t="s">
        <v>50</v>
      </c>
      <c r="N14" s="10"/>
    </row>
    <row r="15" spans="1:14" s="2" customFormat="1" ht="7.5" customHeight="1">
      <c r="A15" s="8"/>
      <c r="B15" s="9"/>
      <c r="C15" s="15"/>
      <c r="D15" s="3"/>
      <c r="E15" s="3"/>
      <c r="F15" s="3"/>
      <c r="G15" s="3"/>
      <c r="H15" s="3"/>
      <c r="I15" s="9"/>
      <c r="J15" s="9"/>
      <c r="K15" s="9"/>
      <c r="L15" s="9"/>
      <c r="M15" s="9"/>
      <c r="N15" s="10"/>
    </row>
    <row r="16" spans="1:14" s="2" customFormat="1" ht="18.75">
      <c r="A16" s="8"/>
      <c r="B16" s="16" t="s">
        <v>58</v>
      </c>
      <c r="C16" s="17"/>
      <c r="D16" s="18"/>
      <c r="E16" s="18"/>
      <c r="F16" s="18"/>
      <c r="G16" s="18"/>
      <c r="H16" s="19"/>
      <c r="I16" s="18"/>
      <c r="J16" s="18"/>
      <c r="K16" s="18"/>
      <c r="L16" s="18"/>
      <c r="M16" s="18"/>
      <c r="N16" s="31"/>
    </row>
    <row r="17" spans="1:14" ht="10.5" customHeight="1">
      <c r="A17" s="4"/>
      <c r="B17" s="7"/>
      <c r="C17" s="7"/>
      <c r="D17" s="7"/>
      <c r="E17" s="7"/>
      <c r="F17" s="7"/>
      <c r="G17" s="7"/>
      <c r="H17" s="7"/>
      <c r="I17" s="23"/>
      <c r="J17" s="23"/>
      <c r="K17" s="23"/>
      <c r="L17" s="23"/>
      <c r="M17" s="23"/>
      <c r="N17" s="6"/>
    </row>
    <row r="18" spans="1:14" ht="24" customHeight="1" thickBot="1">
      <c r="A18" s="4"/>
      <c r="B18" s="7"/>
      <c r="C18" s="7"/>
      <c r="D18" s="117" t="s">
        <v>43</v>
      </c>
      <c r="E18" s="117"/>
      <c r="F18" s="118">
        <f>H32</f>
        <v>0</v>
      </c>
      <c r="G18" s="118"/>
      <c r="H18" s="118"/>
      <c r="I18" s="20" t="s">
        <v>10</v>
      </c>
      <c r="J18" s="20"/>
      <c r="K18" s="35"/>
      <c r="L18" s="23"/>
      <c r="M18" s="23"/>
      <c r="N18" s="6"/>
    </row>
    <row r="19" spans="1:14" ht="13.5" thickBot="1">
      <c r="A19" s="4"/>
      <c r="B19" s="7"/>
      <c r="C19" s="7"/>
      <c r="D19" s="7"/>
      <c r="E19" s="7"/>
      <c r="F19" s="7"/>
      <c r="G19" s="7"/>
      <c r="H19" s="7"/>
      <c r="I19" s="23"/>
      <c r="J19" s="23" t="s">
        <v>47</v>
      </c>
      <c r="K19" s="32" t="s">
        <v>34</v>
      </c>
      <c r="L19" s="32" t="s">
        <v>35</v>
      </c>
      <c r="M19" s="32" t="s">
        <v>36</v>
      </c>
      <c r="N19" s="6"/>
    </row>
    <row r="20" spans="1:14" ht="17.25" customHeight="1">
      <c r="A20" s="111" t="s">
        <v>39</v>
      </c>
      <c r="B20" s="109" t="s">
        <v>0</v>
      </c>
      <c r="C20" s="109" t="s">
        <v>19</v>
      </c>
      <c r="D20" s="113" t="s">
        <v>41</v>
      </c>
      <c r="E20" s="113" t="s">
        <v>42</v>
      </c>
      <c r="F20" s="109" t="s">
        <v>15</v>
      </c>
      <c r="G20" s="116"/>
      <c r="H20" s="109" t="s">
        <v>17</v>
      </c>
      <c r="I20" s="149" t="s">
        <v>57</v>
      </c>
      <c r="J20" s="107" t="s">
        <v>44</v>
      </c>
      <c r="K20" s="108"/>
      <c r="L20" s="108"/>
      <c r="M20" s="108"/>
      <c r="N20" s="186" t="s">
        <v>60</v>
      </c>
    </row>
    <row r="21" spans="1:14" ht="17.25" customHeight="1" thickBot="1">
      <c r="A21" s="112"/>
      <c r="B21" s="110"/>
      <c r="C21" s="110"/>
      <c r="D21" s="114"/>
      <c r="E21" s="115"/>
      <c r="F21" s="110"/>
      <c r="G21" s="110"/>
      <c r="H21" s="110"/>
      <c r="I21" s="150"/>
      <c r="J21" s="42" t="s">
        <v>27</v>
      </c>
      <c r="K21" s="42" t="s">
        <v>40</v>
      </c>
      <c r="L21" s="42" t="s">
        <v>33</v>
      </c>
      <c r="M21" s="147" t="s">
        <v>22</v>
      </c>
      <c r="N21" s="187"/>
    </row>
    <row r="22" spans="1:14" ht="22.5" customHeight="1">
      <c r="A22" s="77"/>
      <c r="B22" s="78"/>
      <c r="C22" s="79"/>
      <c r="D22" s="80"/>
      <c r="E22" s="81"/>
      <c r="F22" s="119">
        <f aca="true" t="shared" si="0" ref="F22:F31">ROUNDDOWN(E22*$P$3%,0)</f>
        <v>0</v>
      </c>
      <c r="G22" s="120"/>
      <c r="H22" s="40">
        <f>SUM(E22:G22)</f>
        <v>0</v>
      </c>
      <c r="I22" s="195" t="s">
        <v>53</v>
      </c>
      <c r="J22" s="37"/>
      <c r="K22" s="37"/>
      <c r="L22" s="41">
        <f>J22-K22</f>
        <v>0</v>
      </c>
      <c r="M22" s="148">
        <f>IF(I22="","",E22)</f>
        <v>0</v>
      </c>
      <c r="N22" s="192"/>
    </row>
    <row r="23" spans="1:14" ht="22.5" customHeight="1">
      <c r="A23" s="82"/>
      <c r="B23" s="83"/>
      <c r="C23" s="84"/>
      <c r="D23" s="85"/>
      <c r="E23" s="86"/>
      <c r="F23" s="121">
        <f t="shared" si="0"/>
        <v>0</v>
      </c>
      <c r="G23" s="122"/>
      <c r="H23" s="38">
        <f aca="true" t="shared" si="1" ref="H23:H31">SUM(E23:G23)</f>
        <v>0</v>
      </c>
      <c r="I23" s="196" t="s">
        <v>53</v>
      </c>
      <c r="J23" s="33"/>
      <c r="K23" s="33"/>
      <c r="L23" s="39">
        <f aca="true" t="shared" si="2" ref="L23:L31">J23-K23</f>
        <v>0</v>
      </c>
      <c r="M23" s="148">
        <f aca="true" t="shared" si="3" ref="M23:M31">IF(I23="","",E23)</f>
        <v>0</v>
      </c>
      <c r="N23" s="193"/>
    </row>
    <row r="24" spans="1:14" ht="22.5" customHeight="1">
      <c r="A24" s="82"/>
      <c r="B24" s="83"/>
      <c r="C24" s="84"/>
      <c r="D24" s="85"/>
      <c r="E24" s="87"/>
      <c r="F24" s="121">
        <f t="shared" si="0"/>
        <v>0</v>
      </c>
      <c r="G24" s="122"/>
      <c r="H24" s="38">
        <f t="shared" si="1"/>
        <v>0</v>
      </c>
      <c r="I24" s="196"/>
      <c r="J24" s="33"/>
      <c r="K24" s="33"/>
      <c r="L24" s="39">
        <f t="shared" si="2"/>
        <v>0</v>
      </c>
      <c r="M24" s="148">
        <f t="shared" si="3"/>
      </c>
      <c r="N24" s="193"/>
    </row>
    <row r="25" spans="1:14" ht="22.5" customHeight="1">
      <c r="A25" s="82"/>
      <c r="B25" s="83"/>
      <c r="C25" s="85"/>
      <c r="D25" s="88"/>
      <c r="E25" s="86"/>
      <c r="F25" s="121">
        <f t="shared" si="0"/>
        <v>0</v>
      </c>
      <c r="G25" s="122"/>
      <c r="H25" s="38">
        <f t="shared" si="1"/>
        <v>0</v>
      </c>
      <c r="I25" s="196" t="s">
        <v>53</v>
      </c>
      <c r="J25" s="33"/>
      <c r="K25" s="33"/>
      <c r="L25" s="39">
        <f t="shared" si="2"/>
        <v>0</v>
      </c>
      <c r="M25" s="148">
        <f t="shared" si="3"/>
        <v>0</v>
      </c>
      <c r="N25" s="193"/>
    </row>
    <row r="26" spans="1:14" ht="22.5" customHeight="1">
      <c r="A26" s="82"/>
      <c r="B26" s="83"/>
      <c r="C26" s="85"/>
      <c r="D26" s="88"/>
      <c r="E26" s="86"/>
      <c r="F26" s="121">
        <f t="shared" si="0"/>
        <v>0</v>
      </c>
      <c r="G26" s="122"/>
      <c r="H26" s="38">
        <f t="shared" si="1"/>
        <v>0</v>
      </c>
      <c r="I26" s="196"/>
      <c r="J26" s="33"/>
      <c r="K26" s="33"/>
      <c r="L26" s="39">
        <f t="shared" si="2"/>
        <v>0</v>
      </c>
      <c r="M26" s="148">
        <f t="shared" si="3"/>
      </c>
      <c r="N26" s="193"/>
    </row>
    <row r="27" spans="1:14" ht="22.5" customHeight="1">
      <c r="A27" s="82"/>
      <c r="B27" s="83"/>
      <c r="C27" s="85"/>
      <c r="D27" s="88"/>
      <c r="E27" s="86"/>
      <c r="F27" s="121">
        <f t="shared" si="0"/>
        <v>0</v>
      </c>
      <c r="G27" s="122"/>
      <c r="H27" s="38"/>
      <c r="I27" s="196"/>
      <c r="J27" s="33"/>
      <c r="K27" s="33"/>
      <c r="L27" s="39"/>
      <c r="M27" s="148">
        <f t="shared" si="3"/>
      </c>
      <c r="N27" s="193"/>
    </row>
    <row r="28" spans="1:14" ht="22.5" customHeight="1">
      <c r="A28" s="82"/>
      <c r="B28" s="83"/>
      <c r="C28" s="85"/>
      <c r="D28" s="88"/>
      <c r="E28" s="86"/>
      <c r="F28" s="121">
        <f t="shared" si="0"/>
        <v>0</v>
      </c>
      <c r="G28" s="122"/>
      <c r="H28" s="38"/>
      <c r="I28" s="196"/>
      <c r="J28" s="33"/>
      <c r="K28" s="33"/>
      <c r="L28" s="39"/>
      <c r="M28" s="148">
        <f t="shared" si="3"/>
      </c>
      <c r="N28" s="193"/>
    </row>
    <row r="29" spans="1:14" ht="22.5" customHeight="1">
      <c r="A29" s="82"/>
      <c r="B29" s="83"/>
      <c r="C29" s="85"/>
      <c r="D29" s="88"/>
      <c r="E29" s="86"/>
      <c r="F29" s="121">
        <f t="shared" si="0"/>
        <v>0</v>
      </c>
      <c r="G29" s="122"/>
      <c r="H29" s="38">
        <f t="shared" si="1"/>
        <v>0</v>
      </c>
      <c r="I29" s="196" t="s">
        <v>53</v>
      </c>
      <c r="J29" s="33"/>
      <c r="K29" s="33"/>
      <c r="L29" s="39">
        <f t="shared" si="2"/>
        <v>0</v>
      </c>
      <c r="M29" s="148">
        <f t="shared" si="3"/>
        <v>0</v>
      </c>
      <c r="N29" s="193"/>
    </row>
    <row r="30" spans="1:14" ht="22.5" customHeight="1">
      <c r="A30" s="82"/>
      <c r="B30" s="83"/>
      <c r="C30" s="85"/>
      <c r="D30" s="88"/>
      <c r="E30" s="86"/>
      <c r="F30" s="121">
        <f t="shared" si="0"/>
        <v>0</v>
      </c>
      <c r="G30" s="122"/>
      <c r="H30" s="38">
        <f t="shared" si="1"/>
        <v>0</v>
      </c>
      <c r="I30" s="196"/>
      <c r="J30" s="33"/>
      <c r="K30" s="33"/>
      <c r="L30" s="39">
        <f t="shared" si="2"/>
        <v>0</v>
      </c>
      <c r="M30" s="148">
        <f t="shared" si="3"/>
      </c>
      <c r="N30" s="193"/>
    </row>
    <row r="31" spans="1:14" ht="22.5" customHeight="1" thickBot="1">
      <c r="A31" s="89"/>
      <c r="B31" s="90"/>
      <c r="C31" s="91"/>
      <c r="D31" s="92"/>
      <c r="E31" s="93"/>
      <c r="F31" s="130">
        <f t="shared" si="0"/>
        <v>0</v>
      </c>
      <c r="G31" s="131"/>
      <c r="H31" s="101">
        <f t="shared" si="1"/>
        <v>0</v>
      </c>
      <c r="I31" s="197"/>
      <c r="J31" s="34"/>
      <c r="K31" s="34"/>
      <c r="L31" s="102">
        <f t="shared" si="2"/>
        <v>0</v>
      </c>
      <c r="M31" s="148">
        <f t="shared" si="3"/>
      </c>
      <c r="N31" s="194"/>
    </row>
    <row r="32" spans="1:14" ht="21.75" customHeight="1" thickBot="1">
      <c r="A32" s="124" t="s">
        <v>55</v>
      </c>
      <c r="B32" s="125"/>
      <c r="C32" s="125"/>
      <c r="D32" s="126"/>
      <c r="E32" s="103">
        <f>SUM(E22:E31)</f>
        <v>0</v>
      </c>
      <c r="F32" s="128">
        <f>SUM(F22:G31)</f>
        <v>0</v>
      </c>
      <c r="G32" s="129"/>
      <c r="H32" s="104">
        <f>SUM(H22:H31)</f>
        <v>0</v>
      </c>
      <c r="I32" s="95"/>
      <c r="J32" s="36"/>
      <c r="K32" s="36"/>
      <c r="L32" s="36"/>
      <c r="M32" s="36"/>
      <c r="N32" s="191"/>
    </row>
    <row r="33" spans="1:14" ht="7.5" customHeight="1" thickBot="1">
      <c r="A33" s="98"/>
      <c r="B33" s="98"/>
      <c r="C33" s="98"/>
      <c r="D33" s="99"/>
      <c r="E33" s="96"/>
      <c r="F33" s="97"/>
      <c r="G33" s="97"/>
      <c r="H33" s="97"/>
      <c r="I33" s="98"/>
      <c r="J33" s="98"/>
      <c r="K33" s="100"/>
      <c r="L33" s="100"/>
      <c r="M33" s="100"/>
      <c r="N33" s="100"/>
    </row>
    <row r="34" spans="1:14" ht="21.75" customHeight="1" thickBot="1">
      <c r="A34" s="46" t="s">
        <v>45</v>
      </c>
      <c r="B34" s="36"/>
      <c r="C34" s="36"/>
      <c r="D34" s="47"/>
      <c r="E34" s="48"/>
      <c r="F34" s="127"/>
      <c r="G34" s="127"/>
      <c r="H34" s="48"/>
      <c r="I34" s="155" t="s">
        <v>46</v>
      </c>
      <c r="J34" s="49"/>
      <c r="K34" s="23"/>
      <c r="L34" s="23"/>
      <c r="M34" s="23"/>
      <c r="N34" s="63"/>
    </row>
    <row r="35" ht="18" customHeight="1">
      <c r="B35" s="24"/>
    </row>
    <row r="36" ht="15.75">
      <c r="B36" s="24"/>
    </row>
    <row r="37" ht="15.75">
      <c r="B37" s="25"/>
    </row>
    <row r="38" ht="15.75">
      <c r="B38" s="25"/>
    </row>
  </sheetData>
  <sheetProtection/>
  <mergeCells count="28">
    <mergeCell ref="A32:D32"/>
    <mergeCell ref="F27:G27"/>
    <mergeCell ref="F28:G28"/>
    <mergeCell ref="F34:G34"/>
    <mergeCell ref="F32:G32"/>
    <mergeCell ref="F25:G25"/>
    <mergeCell ref="F26:G26"/>
    <mergeCell ref="F29:G29"/>
    <mergeCell ref="F30:G30"/>
    <mergeCell ref="F31:G31"/>
    <mergeCell ref="D18:E18"/>
    <mergeCell ref="F18:H18"/>
    <mergeCell ref="F22:G22"/>
    <mergeCell ref="F23:G23"/>
    <mergeCell ref="F24:G24"/>
    <mergeCell ref="L2:M2"/>
    <mergeCell ref="K11:M11"/>
    <mergeCell ref="I20:I21"/>
    <mergeCell ref="Q3:S4"/>
    <mergeCell ref="J20:M20"/>
    <mergeCell ref="H20:H21"/>
    <mergeCell ref="N20:N21"/>
    <mergeCell ref="A20:A21"/>
    <mergeCell ref="B20:B21"/>
    <mergeCell ref="C20:C21"/>
    <mergeCell ref="D20:D21"/>
    <mergeCell ref="E20:E21"/>
    <mergeCell ref="F20:G21"/>
  </mergeCells>
  <printOptions/>
  <pageMargins left="0.4330708661417323" right="0.15748031496062992" top="0.5905511811023623" bottom="0.2362204724409449" header="0.2755905511811024" footer="0.15748031496062992"/>
  <pageSetup horizontalDpi="300" verticalDpi="300" orientation="landscape" paperSize="9" scale="94" r:id="rId2"/>
  <headerFooter>
    <oddHeader>&amp;C&amp;"ＭＳ Ｐ明朝,標準"&amp;20請　求　書  (　総　括　表　)&amp;RVer.6</oddHeader>
    <oddFooter>&amp;L&amp;"ＭＳ Ｐ明朝,標準"
Ｎｏ．</oddFooter>
  </headerFooter>
  <drawing r:id="rId1"/>
</worksheet>
</file>

<file path=xl/worksheets/sheet2.xml><?xml version="1.0" encoding="utf-8"?>
<worksheet xmlns="http://schemas.openxmlformats.org/spreadsheetml/2006/main" xmlns:r="http://schemas.openxmlformats.org/officeDocument/2006/relationships">
  <dimension ref="A1:S38"/>
  <sheetViews>
    <sheetView showZeros="0" view="pageBreakPreview" zoomScale="70" zoomScaleNormal="80" zoomScaleSheetLayoutView="70" zoomScalePageLayoutView="0" workbookViewId="0" topLeftCell="A4">
      <selection activeCell="B22" sqref="B22"/>
    </sheetView>
  </sheetViews>
  <sheetFormatPr defaultColWidth="9.140625" defaultRowHeight="15"/>
  <cols>
    <col min="1" max="1" width="5.140625" style="1" customWidth="1"/>
    <col min="2" max="2" width="26.28125" style="1" customWidth="1"/>
    <col min="3" max="3" width="15.7109375" style="1" customWidth="1"/>
    <col min="4" max="4" width="9.00390625" style="1" customWidth="1"/>
    <col min="5" max="5" width="11.7109375" style="1" customWidth="1"/>
    <col min="6" max="6" width="5.7109375" style="1" customWidth="1"/>
    <col min="7" max="7" width="3.7109375" style="1" customWidth="1"/>
    <col min="8" max="8" width="13.7109375" style="1" customWidth="1"/>
    <col min="9" max="9" width="9.140625" style="22" customWidth="1"/>
    <col min="10" max="10" width="9.00390625" style="22" customWidth="1"/>
    <col min="11" max="11" width="12.421875" style="0" customWidth="1"/>
    <col min="12" max="13" width="10.8515625" style="0" customWidth="1"/>
    <col min="14" max="14" width="8.57421875" style="0" bestFit="1" customWidth="1"/>
  </cols>
  <sheetData>
    <row r="1" spans="1:14" ht="8.25" customHeight="1">
      <c r="A1" s="5"/>
      <c r="B1" s="26"/>
      <c r="C1" s="26"/>
      <c r="D1" s="26"/>
      <c r="E1" s="26"/>
      <c r="F1" s="26"/>
      <c r="G1" s="26"/>
      <c r="H1" s="26"/>
      <c r="I1" s="27"/>
      <c r="J1" s="27"/>
      <c r="K1" s="27"/>
      <c r="L1" s="27"/>
      <c r="M1" s="27"/>
      <c r="N1" s="21"/>
    </row>
    <row r="2" spans="1:16" ht="14.25" customHeight="1">
      <c r="A2" s="4"/>
      <c r="B2" s="7"/>
      <c r="C2" s="7"/>
      <c r="D2" s="7"/>
      <c r="E2" s="7"/>
      <c r="F2" s="7"/>
      <c r="G2" s="7"/>
      <c r="H2" s="7"/>
      <c r="I2" s="23"/>
      <c r="J2" s="23"/>
      <c r="K2" s="7"/>
      <c r="L2" s="123" t="s">
        <v>38</v>
      </c>
      <c r="M2" s="123"/>
      <c r="N2" s="185" t="s">
        <v>37</v>
      </c>
      <c r="P2" s="62" t="s">
        <v>51</v>
      </c>
    </row>
    <row r="3" spans="1:19" s="2" customFormat="1" ht="18.75" customHeight="1">
      <c r="A3" s="8" t="s">
        <v>11</v>
      </c>
      <c r="B3" s="9"/>
      <c r="C3" s="9"/>
      <c r="D3" s="9"/>
      <c r="E3" s="11"/>
      <c r="F3" s="11"/>
      <c r="G3" s="11"/>
      <c r="H3" s="11"/>
      <c r="I3" s="11"/>
      <c r="J3" s="11"/>
      <c r="K3" s="9"/>
      <c r="L3" s="9"/>
      <c r="M3" s="9"/>
      <c r="N3" s="185" t="s">
        <v>23</v>
      </c>
      <c r="P3" s="94">
        <v>10</v>
      </c>
      <c r="Q3" s="106" t="s">
        <v>52</v>
      </c>
      <c r="R3" s="106"/>
      <c r="S3" s="106"/>
    </row>
    <row r="4" spans="1:19" s="2" customFormat="1" ht="7.5" customHeight="1">
      <c r="A4" s="8"/>
      <c r="B4" s="9"/>
      <c r="C4" s="9"/>
      <c r="D4" s="11"/>
      <c r="E4" s="11"/>
      <c r="F4" s="11"/>
      <c r="G4" s="11"/>
      <c r="H4" s="11"/>
      <c r="I4" s="11"/>
      <c r="J4" s="11"/>
      <c r="K4" s="11"/>
      <c r="L4" s="11"/>
      <c r="M4" s="11"/>
      <c r="N4" s="10"/>
      <c r="Q4" s="106"/>
      <c r="R4" s="106"/>
      <c r="S4" s="106"/>
    </row>
    <row r="5" spans="1:19" s="2" customFormat="1" ht="14.25" customHeight="1">
      <c r="A5" s="8"/>
      <c r="B5" s="11"/>
      <c r="C5" s="11"/>
      <c r="D5" s="11"/>
      <c r="E5" s="11"/>
      <c r="F5" s="12" t="s">
        <v>29</v>
      </c>
      <c r="G5" s="11"/>
      <c r="H5" s="29" t="s">
        <v>1</v>
      </c>
      <c r="I5" s="156" t="s">
        <v>7</v>
      </c>
      <c r="J5" s="156"/>
      <c r="K5" s="156" t="s">
        <v>9</v>
      </c>
      <c r="L5" s="156"/>
      <c r="M5" s="157"/>
      <c r="N5" s="43"/>
      <c r="Q5" s="61"/>
      <c r="R5" s="61"/>
      <c r="S5" s="61"/>
    </row>
    <row r="6" spans="1:19" s="2" customFormat="1" ht="14.25" customHeight="1">
      <c r="A6" s="8"/>
      <c r="B6" s="11"/>
      <c r="C6" s="11"/>
      <c r="D6" s="11"/>
      <c r="E6" s="11"/>
      <c r="F6" s="11"/>
      <c r="G6" s="9"/>
      <c r="H6" s="14" t="s">
        <v>6</v>
      </c>
      <c r="I6" s="158"/>
      <c r="J6" s="158"/>
      <c r="K6" s="158"/>
      <c r="L6" s="158"/>
      <c r="M6" s="159"/>
      <c r="N6" s="43"/>
      <c r="Q6" s="61"/>
      <c r="R6" s="61"/>
      <c r="S6" s="61"/>
    </row>
    <row r="7" spans="1:14" s="2" customFormat="1" ht="18.75">
      <c r="A7" s="8"/>
      <c r="B7" s="11"/>
      <c r="C7" s="11"/>
      <c r="D7" s="11"/>
      <c r="E7" s="11"/>
      <c r="F7" s="11"/>
      <c r="G7" s="9"/>
      <c r="H7" s="14" t="s">
        <v>2</v>
      </c>
      <c r="I7" s="158"/>
      <c r="J7" s="158"/>
      <c r="K7" s="158"/>
      <c r="L7" s="158"/>
      <c r="M7" s="158"/>
      <c r="N7" s="44"/>
    </row>
    <row r="8" spans="1:14" s="2" customFormat="1" ht="15" customHeight="1">
      <c r="A8" s="8"/>
      <c r="B8" s="11"/>
      <c r="C8" s="11"/>
      <c r="D8" s="11"/>
      <c r="E8" s="11"/>
      <c r="F8" s="11"/>
      <c r="G8" s="9"/>
      <c r="H8" s="14" t="s">
        <v>3</v>
      </c>
      <c r="I8" s="158"/>
      <c r="J8" s="158"/>
      <c r="K8" s="158"/>
      <c r="L8" s="158"/>
      <c r="M8" s="158" t="s">
        <v>18</v>
      </c>
      <c r="N8" s="45"/>
    </row>
    <row r="9" spans="1:14" s="2" customFormat="1" ht="15" customHeight="1">
      <c r="A9" s="8"/>
      <c r="B9" s="11"/>
      <c r="C9" s="11"/>
      <c r="D9" s="11"/>
      <c r="E9" s="11"/>
      <c r="F9" s="11"/>
      <c r="G9" s="9"/>
      <c r="H9" s="14" t="s">
        <v>4</v>
      </c>
      <c r="I9" s="158" t="s">
        <v>8</v>
      </c>
      <c r="J9" s="158"/>
      <c r="K9" s="158"/>
      <c r="L9" s="158"/>
      <c r="M9" s="158"/>
      <c r="N9" s="44"/>
    </row>
    <row r="10" spans="1:14" s="2" customFormat="1" ht="15" customHeight="1">
      <c r="A10" s="8"/>
      <c r="B10" s="11"/>
      <c r="C10" s="11"/>
      <c r="D10" s="11"/>
      <c r="E10" s="11"/>
      <c r="F10" s="11"/>
      <c r="G10" s="9"/>
      <c r="H10" s="14" t="s">
        <v>5</v>
      </c>
      <c r="I10" s="158" t="s">
        <v>8</v>
      </c>
      <c r="J10" s="158"/>
      <c r="K10" s="158"/>
      <c r="L10" s="158"/>
      <c r="M10" s="158"/>
      <c r="N10" s="44"/>
    </row>
    <row r="11" spans="1:14" s="2" customFormat="1" ht="15" customHeight="1">
      <c r="A11" s="8"/>
      <c r="B11" s="11"/>
      <c r="C11" s="11"/>
      <c r="D11" s="11"/>
      <c r="E11" s="11"/>
      <c r="F11" s="11"/>
      <c r="G11" s="9"/>
      <c r="H11" s="140" t="s">
        <v>56</v>
      </c>
      <c r="I11" s="141"/>
      <c r="J11" s="142"/>
      <c r="K11" s="160" t="s">
        <v>54</v>
      </c>
      <c r="L11" s="160"/>
      <c r="M11" s="161"/>
      <c r="N11" s="28"/>
    </row>
    <row r="12" spans="1:14" s="2" customFormat="1" ht="7.5" customHeight="1">
      <c r="A12" s="8"/>
      <c r="B12" s="9"/>
      <c r="C12" s="15"/>
      <c r="D12" s="13"/>
      <c r="E12" s="3"/>
      <c r="F12" s="3"/>
      <c r="G12" s="3"/>
      <c r="H12" s="3"/>
      <c r="I12" s="11"/>
      <c r="J12" s="11"/>
      <c r="K12" s="11"/>
      <c r="L12" s="11"/>
      <c r="M12" s="11"/>
      <c r="N12" s="10"/>
    </row>
    <row r="13" spans="1:14" s="2" customFormat="1" ht="20.25" customHeight="1">
      <c r="A13" s="8"/>
      <c r="B13" s="30" t="s">
        <v>26</v>
      </c>
      <c r="C13" s="71" t="s">
        <v>30</v>
      </c>
      <c r="D13" s="72" t="s">
        <v>48</v>
      </c>
      <c r="E13" s="72"/>
      <c r="F13" s="72"/>
      <c r="G13" s="72"/>
      <c r="H13" s="72" t="s">
        <v>32</v>
      </c>
      <c r="I13" s="72" t="s">
        <v>24</v>
      </c>
      <c r="J13" s="72"/>
      <c r="K13" s="72"/>
      <c r="L13" s="72" t="s">
        <v>25</v>
      </c>
      <c r="M13" s="73"/>
      <c r="N13" s="10"/>
    </row>
    <row r="14" spans="1:14" s="2" customFormat="1" ht="20.25" customHeight="1">
      <c r="A14" s="8"/>
      <c r="B14" s="30"/>
      <c r="C14" s="74" t="s">
        <v>16</v>
      </c>
      <c r="D14" s="70" t="s">
        <v>31</v>
      </c>
      <c r="E14" s="70"/>
      <c r="F14" s="70"/>
      <c r="G14" s="70" t="s">
        <v>49</v>
      </c>
      <c r="H14" s="70"/>
      <c r="I14" s="75"/>
      <c r="J14" s="75"/>
      <c r="K14" s="70"/>
      <c r="L14" s="75"/>
      <c r="M14" s="76" t="s">
        <v>50</v>
      </c>
      <c r="N14" s="10"/>
    </row>
    <row r="15" spans="1:14" s="2" customFormat="1" ht="7.5" customHeight="1">
      <c r="A15" s="8"/>
      <c r="B15" s="9"/>
      <c r="C15" s="15"/>
      <c r="D15" s="3"/>
      <c r="E15" s="3"/>
      <c r="F15" s="3"/>
      <c r="G15" s="3"/>
      <c r="H15" s="3"/>
      <c r="I15" s="9"/>
      <c r="J15" s="9"/>
      <c r="K15" s="9"/>
      <c r="L15" s="9"/>
      <c r="M15" s="9"/>
      <c r="N15" s="10"/>
    </row>
    <row r="16" spans="1:14" s="2" customFormat="1" ht="18.75">
      <c r="A16" s="8"/>
      <c r="B16" s="16" t="s">
        <v>58</v>
      </c>
      <c r="C16" s="17"/>
      <c r="D16" s="18"/>
      <c r="E16" s="18"/>
      <c r="F16" s="18"/>
      <c r="G16" s="18"/>
      <c r="H16" s="19"/>
      <c r="I16" s="18"/>
      <c r="J16" s="18"/>
      <c r="K16" s="18"/>
      <c r="L16" s="18"/>
      <c r="M16" s="18"/>
      <c r="N16" s="31"/>
    </row>
    <row r="17" spans="1:14" ht="10.5" customHeight="1">
      <c r="A17" s="4"/>
      <c r="B17" s="7"/>
      <c r="C17" s="7"/>
      <c r="D17" s="7"/>
      <c r="E17" s="7"/>
      <c r="F17" s="7"/>
      <c r="G17" s="7"/>
      <c r="H17" s="7"/>
      <c r="I17" s="23"/>
      <c r="J17" s="23"/>
      <c r="K17" s="23"/>
      <c r="L17" s="23"/>
      <c r="M17" s="23"/>
      <c r="N17" s="6"/>
    </row>
    <row r="18" spans="1:14" ht="24" customHeight="1" thickBot="1">
      <c r="A18" s="4"/>
      <c r="B18" s="7"/>
      <c r="C18" s="7"/>
      <c r="D18" s="117" t="s">
        <v>43</v>
      </c>
      <c r="E18" s="117"/>
      <c r="F18" s="132">
        <f>H32</f>
        <v>1628000</v>
      </c>
      <c r="G18" s="132"/>
      <c r="H18" s="132"/>
      <c r="I18" s="20" t="s">
        <v>10</v>
      </c>
      <c r="J18" s="20"/>
      <c r="K18" s="35"/>
      <c r="L18" s="23"/>
      <c r="M18" s="23"/>
      <c r="N18" s="6"/>
    </row>
    <row r="19" spans="1:14" ht="13.5" thickBot="1">
      <c r="A19" s="4"/>
      <c r="B19" s="7"/>
      <c r="C19" s="7"/>
      <c r="D19" s="7"/>
      <c r="E19" s="7"/>
      <c r="F19" s="7"/>
      <c r="G19" s="7"/>
      <c r="H19" s="7"/>
      <c r="I19" s="23"/>
      <c r="J19" s="23"/>
      <c r="K19" s="105" t="s">
        <v>34</v>
      </c>
      <c r="L19" s="105" t="s">
        <v>35</v>
      </c>
      <c r="M19" s="105" t="s">
        <v>36</v>
      </c>
      <c r="N19" s="6" t="s">
        <v>61</v>
      </c>
    </row>
    <row r="20" spans="1:14" ht="17.25" customHeight="1">
      <c r="A20" s="111" t="s">
        <v>39</v>
      </c>
      <c r="B20" s="109" t="s">
        <v>0</v>
      </c>
      <c r="C20" s="109" t="s">
        <v>19</v>
      </c>
      <c r="D20" s="113" t="s">
        <v>41</v>
      </c>
      <c r="E20" s="113" t="s">
        <v>42</v>
      </c>
      <c r="F20" s="109" t="s">
        <v>15</v>
      </c>
      <c r="G20" s="116"/>
      <c r="H20" s="109" t="s">
        <v>17</v>
      </c>
      <c r="I20" s="149" t="s">
        <v>57</v>
      </c>
      <c r="J20" s="107" t="s">
        <v>44</v>
      </c>
      <c r="K20" s="108"/>
      <c r="L20" s="108"/>
      <c r="M20" s="108"/>
      <c r="N20" s="186" t="s">
        <v>60</v>
      </c>
    </row>
    <row r="21" spans="1:14" ht="17.25" customHeight="1" thickBot="1">
      <c r="A21" s="112"/>
      <c r="B21" s="110"/>
      <c r="C21" s="110"/>
      <c r="D21" s="114"/>
      <c r="E21" s="115"/>
      <c r="F21" s="110"/>
      <c r="G21" s="110"/>
      <c r="H21" s="110"/>
      <c r="I21" s="150"/>
      <c r="J21" s="42" t="s">
        <v>27</v>
      </c>
      <c r="K21" s="42" t="s">
        <v>40</v>
      </c>
      <c r="L21" s="42" t="s">
        <v>33</v>
      </c>
      <c r="M21" s="147" t="s">
        <v>22</v>
      </c>
      <c r="N21" s="187"/>
    </row>
    <row r="22" spans="1:14" ht="22.5" customHeight="1">
      <c r="A22" s="162">
        <v>1011</v>
      </c>
      <c r="B22" s="163" t="s">
        <v>12</v>
      </c>
      <c r="C22" s="164" t="s">
        <v>21</v>
      </c>
      <c r="D22" s="165" t="s">
        <v>62</v>
      </c>
      <c r="E22" s="166">
        <v>500000</v>
      </c>
      <c r="F22" s="133">
        <f aca="true" t="shared" si="0" ref="F22:F31">ROUNDDOWN(E22*$P$3%,0)</f>
        <v>50000</v>
      </c>
      <c r="G22" s="134"/>
      <c r="H22" s="50">
        <f>SUM(E22:G22)</f>
        <v>550000</v>
      </c>
      <c r="I22" s="179"/>
      <c r="J22" s="180"/>
      <c r="K22" s="180"/>
      <c r="L22" s="53">
        <f>J22-K22</f>
        <v>0</v>
      </c>
      <c r="M22" s="151">
        <f>IF(I22="","",E22)</f>
      </c>
      <c r="N22" s="188"/>
    </row>
    <row r="23" spans="1:14" ht="22.5" customHeight="1">
      <c r="A23" s="167">
        <v>2301</v>
      </c>
      <c r="B23" s="168" t="s">
        <v>13</v>
      </c>
      <c r="C23" s="169" t="s">
        <v>20</v>
      </c>
      <c r="D23" s="170" t="s">
        <v>63</v>
      </c>
      <c r="E23" s="171">
        <v>830000</v>
      </c>
      <c r="F23" s="135">
        <f t="shared" si="0"/>
        <v>83000</v>
      </c>
      <c r="G23" s="136"/>
      <c r="H23" s="51">
        <f aca="true" t="shared" si="1" ref="H23:H31">SUM(E23:G23)</f>
        <v>913000</v>
      </c>
      <c r="I23" s="181" t="s">
        <v>59</v>
      </c>
      <c r="J23" s="182">
        <v>1500000</v>
      </c>
      <c r="K23" s="182">
        <v>200000</v>
      </c>
      <c r="L23" s="54">
        <f aca="true" t="shared" si="2" ref="L23:L31">J23-K23</f>
        <v>1300000</v>
      </c>
      <c r="M23" s="152">
        <f aca="true" t="shared" si="3" ref="M23:M31">IF(I23="","",E23)</f>
        <v>830000</v>
      </c>
      <c r="N23" s="189"/>
    </row>
    <row r="24" spans="1:14" ht="22.5" customHeight="1">
      <c r="A24" s="167">
        <v>1030</v>
      </c>
      <c r="B24" s="168" t="s">
        <v>14</v>
      </c>
      <c r="C24" s="169" t="s">
        <v>21</v>
      </c>
      <c r="D24" s="170" t="s">
        <v>28</v>
      </c>
      <c r="E24" s="172">
        <v>150000</v>
      </c>
      <c r="F24" s="135">
        <f t="shared" si="0"/>
        <v>15000</v>
      </c>
      <c r="G24" s="136"/>
      <c r="H24" s="51">
        <f t="shared" si="1"/>
        <v>165000</v>
      </c>
      <c r="I24" s="181"/>
      <c r="J24" s="182"/>
      <c r="K24" s="182"/>
      <c r="L24" s="54">
        <f t="shared" si="2"/>
        <v>0</v>
      </c>
      <c r="M24" s="152">
        <f t="shared" si="3"/>
      </c>
      <c r="N24" s="189"/>
    </row>
    <row r="25" spans="1:14" ht="22.5" customHeight="1">
      <c r="A25" s="167"/>
      <c r="B25" s="168"/>
      <c r="C25" s="170"/>
      <c r="D25" s="173"/>
      <c r="E25" s="171"/>
      <c r="F25" s="135">
        <f t="shared" si="0"/>
        <v>0</v>
      </c>
      <c r="G25" s="136"/>
      <c r="H25" s="51">
        <f t="shared" si="1"/>
        <v>0</v>
      </c>
      <c r="I25" s="181" t="s">
        <v>53</v>
      </c>
      <c r="J25" s="182"/>
      <c r="K25" s="182"/>
      <c r="L25" s="54">
        <f t="shared" si="2"/>
        <v>0</v>
      </c>
      <c r="M25" s="152">
        <f t="shared" si="3"/>
        <v>0</v>
      </c>
      <c r="N25" s="189"/>
    </row>
    <row r="26" spans="1:14" ht="22.5" customHeight="1">
      <c r="A26" s="167"/>
      <c r="B26" s="168"/>
      <c r="C26" s="170"/>
      <c r="D26" s="173"/>
      <c r="E26" s="171"/>
      <c r="F26" s="135">
        <f t="shared" si="0"/>
        <v>0</v>
      </c>
      <c r="G26" s="136"/>
      <c r="H26" s="51">
        <f t="shared" si="1"/>
        <v>0</v>
      </c>
      <c r="I26" s="181"/>
      <c r="J26" s="182"/>
      <c r="K26" s="182"/>
      <c r="L26" s="54">
        <f t="shared" si="2"/>
        <v>0</v>
      </c>
      <c r="M26" s="152">
        <f t="shared" si="3"/>
      </c>
      <c r="N26" s="189"/>
    </row>
    <row r="27" spans="1:14" ht="22.5" customHeight="1">
      <c r="A27" s="167"/>
      <c r="B27" s="168"/>
      <c r="C27" s="170"/>
      <c r="D27" s="173"/>
      <c r="E27" s="171"/>
      <c r="F27" s="135">
        <f t="shared" si="0"/>
        <v>0</v>
      </c>
      <c r="G27" s="136"/>
      <c r="H27" s="51"/>
      <c r="I27" s="181"/>
      <c r="J27" s="182"/>
      <c r="K27" s="182"/>
      <c r="L27" s="54"/>
      <c r="M27" s="152">
        <f t="shared" si="3"/>
      </c>
      <c r="N27" s="189"/>
    </row>
    <row r="28" spans="1:14" ht="22.5" customHeight="1">
      <c r="A28" s="167"/>
      <c r="B28" s="168"/>
      <c r="C28" s="170"/>
      <c r="D28" s="173"/>
      <c r="E28" s="171"/>
      <c r="F28" s="135">
        <f t="shared" si="0"/>
        <v>0</v>
      </c>
      <c r="G28" s="136"/>
      <c r="H28" s="51"/>
      <c r="I28" s="181"/>
      <c r="J28" s="182"/>
      <c r="K28" s="182"/>
      <c r="L28" s="54"/>
      <c r="M28" s="152">
        <f t="shared" si="3"/>
      </c>
      <c r="N28" s="189"/>
    </row>
    <row r="29" spans="1:14" ht="22.5" customHeight="1">
      <c r="A29" s="167"/>
      <c r="B29" s="168"/>
      <c r="C29" s="170"/>
      <c r="D29" s="173"/>
      <c r="E29" s="171"/>
      <c r="F29" s="135">
        <f t="shared" si="0"/>
        <v>0</v>
      </c>
      <c r="G29" s="136"/>
      <c r="H29" s="51">
        <f t="shared" si="1"/>
        <v>0</v>
      </c>
      <c r="I29" s="181" t="s">
        <v>53</v>
      </c>
      <c r="J29" s="182"/>
      <c r="K29" s="182"/>
      <c r="L29" s="54">
        <f t="shared" si="2"/>
        <v>0</v>
      </c>
      <c r="M29" s="152">
        <f t="shared" si="3"/>
        <v>0</v>
      </c>
      <c r="N29" s="189"/>
    </row>
    <row r="30" spans="1:14" ht="22.5" customHeight="1">
      <c r="A30" s="167"/>
      <c r="B30" s="168"/>
      <c r="C30" s="170"/>
      <c r="D30" s="173"/>
      <c r="E30" s="171"/>
      <c r="F30" s="135">
        <f t="shared" si="0"/>
        <v>0</v>
      </c>
      <c r="G30" s="136"/>
      <c r="H30" s="51">
        <f t="shared" si="1"/>
        <v>0</v>
      </c>
      <c r="I30" s="181"/>
      <c r="J30" s="182"/>
      <c r="K30" s="182"/>
      <c r="L30" s="54">
        <f t="shared" si="2"/>
        <v>0</v>
      </c>
      <c r="M30" s="152">
        <f t="shared" si="3"/>
      </c>
      <c r="N30" s="189"/>
    </row>
    <row r="31" spans="1:14" ht="22.5" customHeight="1" thickBot="1">
      <c r="A31" s="174"/>
      <c r="B31" s="175"/>
      <c r="C31" s="176"/>
      <c r="D31" s="177"/>
      <c r="E31" s="178"/>
      <c r="F31" s="137">
        <f t="shared" si="0"/>
        <v>0</v>
      </c>
      <c r="G31" s="138"/>
      <c r="H31" s="52">
        <f t="shared" si="1"/>
        <v>0</v>
      </c>
      <c r="I31" s="183"/>
      <c r="J31" s="184"/>
      <c r="K31" s="184"/>
      <c r="L31" s="55">
        <f t="shared" si="2"/>
        <v>0</v>
      </c>
      <c r="M31" s="153">
        <f t="shared" si="3"/>
      </c>
      <c r="N31" s="190"/>
    </row>
    <row r="32" spans="1:14" ht="21.75" customHeight="1" thickBot="1">
      <c r="A32" s="124" t="s">
        <v>55</v>
      </c>
      <c r="B32" s="125"/>
      <c r="C32" s="125"/>
      <c r="D32" s="126"/>
      <c r="E32" s="143">
        <f>SUM(E22:E31)</f>
        <v>1480000</v>
      </c>
      <c r="F32" s="144">
        <f>SUM(F22:G31)</f>
        <v>148000</v>
      </c>
      <c r="G32" s="145"/>
      <c r="H32" s="146">
        <f>SUM(H22:H31)</f>
        <v>1628000</v>
      </c>
      <c r="I32" s="95"/>
      <c r="J32" s="36"/>
      <c r="K32" s="36"/>
      <c r="L32" s="36"/>
      <c r="M32" s="36"/>
      <c r="N32" s="191"/>
    </row>
    <row r="33" spans="1:14" ht="7.5" customHeight="1" thickBot="1">
      <c r="A33" s="98"/>
      <c r="B33" s="98"/>
      <c r="C33" s="98"/>
      <c r="D33" s="99"/>
      <c r="E33" s="96"/>
      <c r="F33" s="97"/>
      <c r="G33" s="97"/>
      <c r="H33" s="97"/>
      <c r="I33" s="98"/>
      <c r="J33" s="98"/>
      <c r="K33" s="100"/>
      <c r="L33" s="100"/>
      <c r="M33" s="100"/>
      <c r="N33" s="100"/>
    </row>
    <row r="34" spans="1:14" ht="21.75" customHeight="1" thickBot="1">
      <c r="A34" s="56" t="s">
        <v>45</v>
      </c>
      <c r="B34" s="57"/>
      <c r="C34" s="57"/>
      <c r="D34" s="58"/>
      <c r="E34" s="59"/>
      <c r="F34" s="139"/>
      <c r="G34" s="139"/>
      <c r="H34" s="59"/>
      <c r="I34" s="154" t="s">
        <v>46</v>
      </c>
      <c r="J34" s="60"/>
      <c r="K34" s="23"/>
      <c r="L34" s="23"/>
      <c r="M34" s="23"/>
      <c r="N34" s="63"/>
    </row>
    <row r="35" ht="18" customHeight="1">
      <c r="B35" s="24"/>
    </row>
    <row r="36" ht="15.75">
      <c r="B36" s="24"/>
    </row>
    <row r="37" ht="15.75">
      <c r="B37" s="25"/>
    </row>
    <row r="38" ht="15.75">
      <c r="B38" s="25"/>
    </row>
  </sheetData>
  <sheetProtection/>
  <mergeCells count="28">
    <mergeCell ref="F29:G29"/>
    <mergeCell ref="F30:G30"/>
    <mergeCell ref="F31:G31"/>
    <mergeCell ref="F32:G32"/>
    <mergeCell ref="F34:G34"/>
    <mergeCell ref="A32:D32"/>
    <mergeCell ref="F23:G23"/>
    <mergeCell ref="F24:G24"/>
    <mergeCell ref="F25:G25"/>
    <mergeCell ref="F26:G26"/>
    <mergeCell ref="F27:G27"/>
    <mergeCell ref="F28:G28"/>
    <mergeCell ref="F20:G21"/>
    <mergeCell ref="H20:H21"/>
    <mergeCell ref="N20:N21"/>
    <mergeCell ref="I20:I21"/>
    <mergeCell ref="J20:M20"/>
    <mergeCell ref="F22:G22"/>
    <mergeCell ref="L2:M2"/>
    <mergeCell ref="Q3:S4"/>
    <mergeCell ref="K11:M11"/>
    <mergeCell ref="D18:E18"/>
    <mergeCell ref="F18:H18"/>
    <mergeCell ref="A20:A21"/>
    <mergeCell ref="B20:B21"/>
    <mergeCell ref="C20:C21"/>
    <mergeCell ref="D20:D21"/>
    <mergeCell ref="E20:E21"/>
  </mergeCells>
  <printOptions/>
  <pageMargins left="0.4330708661417323" right="0.15748031496062992" top="0.5905511811023623" bottom="0.2362204724409449" header="0.2755905511811024" footer="0.15748031496062992"/>
  <pageSetup horizontalDpi="300" verticalDpi="300" orientation="landscape" paperSize="9" scale="94" r:id="rId2"/>
  <headerFooter>
    <oddHeader>&amp;C&amp;"ＭＳ Ｐ明朝,標準"&amp;20請　求　書  (　総　括　表　)&amp;RVer.6</oddHeader>
    <oddFooter>&amp;L&amp;"ＭＳ Ｐ明朝,標準"
Ｎｏ．</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ARATANI-2</dc:creator>
  <cp:keywords/>
  <dc:description/>
  <cp:lastModifiedBy>Coh</cp:lastModifiedBy>
  <cp:lastPrinted>2022-05-27T06:22:41Z</cp:lastPrinted>
  <dcterms:created xsi:type="dcterms:W3CDTF">2011-07-15T00:20:59Z</dcterms:created>
  <dcterms:modified xsi:type="dcterms:W3CDTF">2022-05-27T06:23:32Z</dcterms:modified>
  <cp:category/>
  <cp:version/>
  <cp:contentType/>
  <cp:contentStatus/>
</cp:coreProperties>
</file>